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xt Group RE\Dropbox\Next Group\1. Real Estate\Avaliações\- Documentos\"/>
    </mc:Choice>
  </mc:AlternateContent>
  <bookViews>
    <workbookView xWindow="0" yWindow="0" windowWidth="13905" windowHeight="8280" tabRatio="635"/>
  </bookViews>
  <sheets>
    <sheet name="INVOICE" sheetId="1" r:id="rId1"/>
    <sheet name="Lable" sheetId="4" state="hidden" r:id="rId2"/>
  </sheets>
  <definedNames>
    <definedName name="_xlnm._FilterDatabase" localSheetId="1" hidden="1">Lable!$A$1:$K$81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K16" i="1"/>
  <c r="K17" i="1" l="1"/>
  <c r="K20" i="1"/>
  <c r="K21" i="1"/>
  <c r="K22" i="1"/>
  <c r="K23" i="1"/>
  <c r="K24" i="1"/>
  <c r="K25" i="1"/>
  <c r="K26" i="1" l="1"/>
  <c r="L11" i="1" s="1"/>
  <c r="K81" i="4"/>
  <c r="I81" i="4"/>
  <c r="H81" i="4"/>
  <c r="G81" i="4"/>
  <c r="J81" i="4" s="1"/>
  <c r="F81" i="4"/>
  <c r="E81" i="4"/>
  <c r="D81" i="4"/>
  <c r="C81" i="4"/>
  <c r="B81" i="4"/>
  <c r="K80" i="4"/>
  <c r="J80" i="4"/>
  <c r="I80" i="4"/>
  <c r="H80" i="4"/>
  <c r="G80" i="4"/>
  <c r="F80" i="4"/>
  <c r="E80" i="4"/>
  <c r="D80" i="4"/>
  <c r="C80" i="4"/>
  <c r="B80" i="4"/>
  <c r="K79" i="4"/>
  <c r="I79" i="4"/>
  <c r="H79" i="4"/>
  <c r="G79" i="4"/>
  <c r="J79" i="4" s="1"/>
  <c r="F79" i="4"/>
  <c r="E79" i="4"/>
  <c r="D79" i="4"/>
  <c r="C79" i="4"/>
  <c r="B79" i="4"/>
  <c r="K78" i="4"/>
  <c r="I78" i="4"/>
  <c r="H78" i="4"/>
  <c r="J78" i="4" s="1"/>
  <c r="G78" i="4"/>
  <c r="F78" i="4"/>
  <c r="E78" i="4"/>
  <c r="D78" i="4"/>
  <c r="C78" i="4"/>
  <c r="B78" i="4"/>
  <c r="K77" i="4"/>
  <c r="I77" i="4"/>
  <c r="H77" i="4"/>
  <c r="G77" i="4"/>
  <c r="J77" i="4" s="1"/>
  <c r="F77" i="4"/>
  <c r="E77" i="4"/>
  <c r="D77" i="4"/>
  <c r="C77" i="4"/>
  <c r="B77" i="4"/>
  <c r="K76" i="4"/>
  <c r="I76" i="4"/>
  <c r="H76" i="4"/>
  <c r="G76" i="4"/>
  <c r="J76" i="4" s="1"/>
  <c r="F76" i="4"/>
  <c r="E76" i="4"/>
  <c r="D76" i="4"/>
  <c r="C76" i="4"/>
  <c r="B76" i="4"/>
  <c r="K75" i="4"/>
  <c r="I75" i="4"/>
  <c r="H75" i="4"/>
  <c r="G75" i="4"/>
  <c r="F75" i="4"/>
  <c r="E75" i="4"/>
  <c r="D75" i="4"/>
  <c r="C75" i="4"/>
  <c r="B75" i="4"/>
  <c r="K74" i="4"/>
  <c r="J74" i="4"/>
  <c r="I74" i="4"/>
  <c r="H74" i="4"/>
  <c r="G74" i="4"/>
  <c r="F74" i="4"/>
  <c r="E74" i="4"/>
  <c r="D74" i="4"/>
  <c r="C74" i="4"/>
  <c r="B74" i="4"/>
  <c r="K73" i="4"/>
  <c r="I73" i="4"/>
  <c r="H73" i="4"/>
  <c r="G73" i="4"/>
  <c r="J73" i="4" s="1"/>
  <c r="F73" i="4"/>
  <c r="E73" i="4"/>
  <c r="D73" i="4"/>
  <c r="C73" i="4"/>
  <c r="B73" i="4"/>
  <c r="K72" i="4"/>
  <c r="J72" i="4"/>
  <c r="I72" i="4"/>
  <c r="H72" i="4"/>
  <c r="G72" i="4"/>
  <c r="F72" i="4"/>
  <c r="E72" i="4"/>
  <c r="D72" i="4"/>
  <c r="C72" i="4"/>
  <c r="B72" i="4"/>
  <c r="K71" i="4"/>
  <c r="I71" i="4"/>
  <c r="H71" i="4"/>
  <c r="G71" i="4"/>
  <c r="J71" i="4" s="1"/>
  <c r="F71" i="4"/>
  <c r="E71" i="4"/>
  <c r="D71" i="4"/>
  <c r="C71" i="4"/>
  <c r="B71" i="4"/>
  <c r="K70" i="4"/>
  <c r="I70" i="4"/>
  <c r="H70" i="4"/>
  <c r="J70" i="4" s="1"/>
  <c r="G70" i="4"/>
  <c r="F70" i="4"/>
  <c r="E70" i="4"/>
  <c r="D70" i="4"/>
  <c r="C70" i="4"/>
  <c r="B70" i="4"/>
  <c r="K69" i="4"/>
  <c r="I69" i="4"/>
  <c r="H69" i="4"/>
  <c r="G69" i="4"/>
  <c r="J69" i="4" s="1"/>
  <c r="F69" i="4"/>
  <c r="E69" i="4"/>
  <c r="D69" i="4"/>
  <c r="C69" i="4"/>
  <c r="B69" i="4"/>
  <c r="K68" i="4"/>
  <c r="I68" i="4"/>
  <c r="H68" i="4"/>
  <c r="G68" i="4"/>
  <c r="J68" i="4" s="1"/>
  <c r="F68" i="4"/>
  <c r="E68" i="4"/>
  <c r="D68" i="4"/>
  <c r="C68" i="4"/>
  <c r="B68" i="4"/>
  <c r="K67" i="4"/>
  <c r="I67" i="4"/>
  <c r="H67" i="4"/>
  <c r="G67" i="4"/>
  <c r="F67" i="4"/>
  <c r="E67" i="4"/>
  <c r="D67" i="4"/>
  <c r="C67" i="4"/>
  <c r="B67" i="4"/>
  <c r="K66" i="4"/>
  <c r="J66" i="4"/>
  <c r="I66" i="4"/>
  <c r="H66" i="4"/>
  <c r="G66" i="4"/>
  <c r="F66" i="4"/>
  <c r="E66" i="4"/>
  <c r="D66" i="4"/>
  <c r="C66" i="4"/>
  <c r="B66" i="4"/>
  <c r="K65" i="4"/>
  <c r="I65" i="4"/>
  <c r="H65" i="4"/>
  <c r="G65" i="4"/>
  <c r="J65" i="4" s="1"/>
  <c r="F65" i="4"/>
  <c r="E65" i="4"/>
  <c r="D65" i="4"/>
  <c r="C65" i="4"/>
  <c r="B65" i="4"/>
  <c r="K64" i="4"/>
  <c r="J64" i="4"/>
  <c r="I64" i="4"/>
  <c r="H64" i="4"/>
  <c r="G64" i="4"/>
  <c r="F64" i="4"/>
  <c r="E64" i="4"/>
  <c r="D64" i="4"/>
  <c r="C64" i="4"/>
  <c r="B64" i="4"/>
  <c r="K63" i="4"/>
  <c r="I63" i="4"/>
  <c r="H63" i="4"/>
  <c r="G63" i="4"/>
  <c r="J63" i="4" s="1"/>
  <c r="F63" i="4"/>
  <c r="E63" i="4"/>
  <c r="D63" i="4"/>
  <c r="C63" i="4"/>
  <c r="B63" i="4"/>
  <c r="K62" i="4"/>
  <c r="I62" i="4"/>
  <c r="H62" i="4"/>
  <c r="J62" i="4" s="1"/>
  <c r="G62" i="4"/>
  <c r="F62" i="4"/>
  <c r="E62" i="4"/>
  <c r="D62" i="4"/>
  <c r="C62" i="4"/>
  <c r="B62" i="4"/>
  <c r="K61" i="4"/>
  <c r="I61" i="4"/>
  <c r="H61" i="4"/>
  <c r="G61" i="4"/>
  <c r="J61" i="4" s="1"/>
  <c r="F61" i="4"/>
  <c r="E61" i="4"/>
  <c r="D61" i="4"/>
  <c r="C61" i="4"/>
  <c r="B61" i="4"/>
  <c r="K60" i="4"/>
  <c r="I60" i="4"/>
  <c r="H60" i="4"/>
  <c r="G60" i="4"/>
  <c r="J60" i="4" s="1"/>
  <c r="F60" i="4"/>
  <c r="E60" i="4"/>
  <c r="D60" i="4"/>
  <c r="C60" i="4"/>
  <c r="B60" i="4"/>
  <c r="K59" i="4"/>
  <c r="I59" i="4"/>
  <c r="H59" i="4"/>
  <c r="G59" i="4"/>
  <c r="F59" i="4"/>
  <c r="E59" i="4"/>
  <c r="D59" i="4"/>
  <c r="C59" i="4"/>
  <c r="B59" i="4"/>
  <c r="K58" i="4"/>
  <c r="J58" i="4"/>
  <c r="I58" i="4"/>
  <c r="H58" i="4"/>
  <c r="G58" i="4"/>
  <c r="F58" i="4"/>
  <c r="E58" i="4"/>
  <c r="D58" i="4"/>
  <c r="C58" i="4"/>
  <c r="B58" i="4"/>
  <c r="K57" i="4"/>
  <c r="I57" i="4"/>
  <c r="H57" i="4"/>
  <c r="G57" i="4"/>
  <c r="J57" i="4" s="1"/>
  <c r="F57" i="4"/>
  <c r="E57" i="4"/>
  <c r="D57" i="4"/>
  <c r="C57" i="4"/>
  <c r="B57" i="4"/>
  <c r="K56" i="4"/>
  <c r="J56" i="4"/>
  <c r="I56" i="4"/>
  <c r="H56" i="4"/>
  <c r="G56" i="4"/>
  <c r="F56" i="4"/>
  <c r="E56" i="4"/>
  <c r="D56" i="4"/>
  <c r="C56" i="4"/>
  <c r="B56" i="4"/>
  <c r="K55" i="4"/>
  <c r="I55" i="4"/>
  <c r="H55" i="4"/>
  <c r="G55" i="4"/>
  <c r="J55" i="4" s="1"/>
  <c r="F55" i="4"/>
  <c r="E55" i="4"/>
  <c r="D55" i="4"/>
  <c r="C55" i="4"/>
  <c r="B55" i="4"/>
  <c r="K54" i="4"/>
  <c r="I54" i="4"/>
  <c r="H54" i="4"/>
  <c r="J54" i="4" s="1"/>
  <c r="G54" i="4"/>
  <c r="F54" i="4"/>
  <c r="E54" i="4"/>
  <c r="D54" i="4"/>
  <c r="C54" i="4"/>
  <c r="B54" i="4"/>
  <c r="K53" i="4"/>
  <c r="I53" i="4"/>
  <c r="H53" i="4"/>
  <c r="G53" i="4"/>
  <c r="J53" i="4" s="1"/>
  <c r="F53" i="4"/>
  <c r="E53" i="4"/>
  <c r="D53" i="4"/>
  <c r="C53" i="4"/>
  <c r="B53" i="4"/>
  <c r="K52" i="4"/>
  <c r="I52" i="4"/>
  <c r="H52" i="4"/>
  <c r="G52" i="4"/>
  <c r="J52" i="4" s="1"/>
  <c r="F52" i="4"/>
  <c r="E52" i="4"/>
  <c r="D52" i="4"/>
  <c r="C52" i="4"/>
  <c r="B52" i="4"/>
  <c r="K51" i="4"/>
  <c r="I51" i="4"/>
  <c r="H51" i="4"/>
  <c r="G51" i="4"/>
  <c r="F51" i="4"/>
  <c r="E51" i="4"/>
  <c r="D51" i="4"/>
  <c r="C51" i="4"/>
  <c r="B51" i="4"/>
  <c r="K50" i="4"/>
  <c r="J50" i="4"/>
  <c r="I50" i="4"/>
  <c r="H50" i="4"/>
  <c r="G50" i="4"/>
  <c r="F50" i="4"/>
  <c r="E50" i="4"/>
  <c r="D50" i="4"/>
  <c r="C50" i="4"/>
  <c r="B50" i="4"/>
  <c r="K49" i="4"/>
  <c r="I49" i="4"/>
  <c r="H49" i="4"/>
  <c r="G49" i="4"/>
  <c r="J49" i="4" s="1"/>
  <c r="F49" i="4"/>
  <c r="E49" i="4"/>
  <c r="D49" i="4"/>
  <c r="C49" i="4"/>
  <c r="B49" i="4"/>
  <c r="K48" i="4"/>
  <c r="J48" i="4"/>
  <c r="I48" i="4"/>
  <c r="H48" i="4"/>
  <c r="G48" i="4"/>
  <c r="F48" i="4"/>
  <c r="E48" i="4"/>
  <c r="D48" i="4"/>
  <c r="C48" i="4"/>
  <c r="B48" i="4"/>
  <c r="K47" i="4"/>
  <c r="I47" i="4"/>
  <c r="H47" i="4"/>
  <c r="G47" i="4"/>
  <c r="J47" i="4" s="1"/>
  <c r="F47" i="4"/>
  <c r="E47" i="4"/>
  <c r="D47" i="4"/>
  <c r="C47" i="4"/>
  <c r="B47" i="4"/>
  <c r="K46" i="4"/>
  <c r="I46" i="4"/>
  <c r="H46" i="4"/>
  <c r="J46" i="4" s="1"/>
  <c r="G46" i="4"/>
  <c r="F46" i="4"/>
  <c r="E46" i="4"/>
  <c r="D46" i="4"/>
  <c r="C46" i="4"/>
  <c r="B46" i="4"/>
  <c r="K45" i="4"/>
  <c r="I45" i="4"/>
  <c r="H45" i="4"/>
  <c r="G45" i="4"/>
  <c r="J45" i="4" s="1"/>
  <c r="F45" i="4"/>
  <c r="E45" i="4"/>
  <c r="D45" i="4"/>
  <c r="C45" i="4"/>
  <c r="B45" i="4"/>
  <c r="K44" i="4"/>
  <c r="I44" i="4"/>
  <c r="H44" i="4"/>
  <c r="G44" i="4"/>
  <c r="J44" i="4" s="1"/>
  <c r="F44" i="4"/>
  <c r="E44" i="4"/>
  <c r="D44" i="4"/>
  <c r="C44" i="4"/>
  <c r="B44" i="4"/>
  <c r="K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K41" i="4"/>
  <c r="I41" i="4"/>
  <c r="H41" i="4"/>
  <c r="G41" i="4"/>
  <c r="J41" i="4" s="1"/>
  <c r="F41" i="4"/>
  <c r="E41" i="4"/>
  <c r="D41" i="4"/>
  <c r="C41" i="4"/>
  <c r="B41" i="4"/>
  <c r="K40" i="4"/>
  <c r="J40" i="4"/>
  <c r="I40" i="4"/>
  <c r="H40" i="4"/>
  <c r="G40" i="4"/>
  <c r="F40" i="4"/>
  <c r="E40" i="4"/>
  <c r="D40" i="4"/>
  <c r="C40" i="4"/>
  <c r="B40" i="4"/>
  <c r="K39" i="4"/>
  <c r="I39" i="4"/>
  <c r="H39" i="4"/>
  <c r="G39" i="4"/>
  <c r="J39" i="4" s="1"/>
  <c r="F39" i="4"/>
  <c r="E39" i="4"/>
  <c r="D39" i="4"/>
  <c r="C39" i="4"/>
  <c r="B39" i="4"/>
  <c r="K38" i="4"/>
  <c r="I38" i="4"/>
  <c r="H38" i="4"/>
  <c r="J38" i="4" s="1"/>
  <c r="G38" i="4"/>
  <c r="F38" i="4"/>
  <c r="E38" i="4"/>
  <c r="D38" i="4"/>
  <c r="C38" i="4"/>
  <c r="B38" i="4"/>
  <c r="K37" i="4"/>
  <c r="I37" i="4"/>
  <c r="H37" i="4"/>
  <c r="G37" i="4"/>
  <c r="J37" i="4" s="1"/>
  <c r="F37" i="4"/>
  <c r="E37" i="4"/>
  <c r="D37" i="4"/>
  <c r="C37" i="4"/>
  <c r="B37" i="4"/>
  <c r="K36" i="4"/>
  <c r="I36" i="4"/>
  <c r="H36" i="4"/>
  <c r="G36" i="4"/>
  <c r="J36" i="4" s="1"/>
  <c r="F36" i="4"/>
  <c r="E36" i="4"/>
  <c r="D36" i="4"/>
  <c r="C36" i="4"/>
  <c r="B36" i="4"/>
  <c r="K35" i="4"/>
  <c r="I35" i="4"/>
  <c r="H35" i="4"/>
  <c r="G35" i="4"/>
  <c r="F35" i="4"/>
  <c r="E35" i="4"/>
  <c r="D35" i="4"/>
  <c r="C35" i="4"/>
  <c r="B35" i="4"/>
  <c r="K34" i="4"/>
  <c r="J34" i="4"/>
  <c r="I34" i="4"/>
  <c r="H34" i="4"/>
  <c r="G34" i="4"/>
  <c r="F34" i="4"/>
  <c r="E34" i="4"/>
  <c r="D34" i="4"/>
  <c r="C34" i="4"/>
  <c r="B34" i="4"/>
  <c r="K33" i="4"/>
  <c r="I33" i="4"/>
  <c r="H33" i="4"/>
  <c r="G33" i="4"/>
  <c r="J33" i="4" s="1"/>
  <c r="F33" i="4"/>
  <c r="E33" i="4"/>
  <c r="D33" i="4"/>
  <c r="C33" i="4"/>
  <c r="B33" i="4"/>
  <c r="K32" i="4"/>
  <c r="J32" i="4"/>
  <c r="I32" i="4"/>
  <c r="H32" i="4"/>
  <c r="G32" i="4"/>
  <c r="F32" i="4"/>
  <c r="E32" i="4"/>
  <c r="D32" i="4"/>
  <c r="C32" i="4"/>
  <c r="B32" i="4"/>
  <c r="K31" i="4"/>
  <c r="I31" i="4"/>
  <c r="H31" i="4"/>
  <c r="G31" i="4"/>
  <c r="J31" i="4" s="1"/>
  <c r="F31" i="4"/>
  <c r="E31" i="4"/>
  <c r="D31" i="4"/>
  <c r="C31" i="4"/>
  <c r="B31" i="4"/>
  <c r="K30" i="4"/>
  <c r="I30" i="4"/>
  <c r="H30" i="4"/>
  <c r="J30" i="4" s="1"/>
  <c r="G30" i="4"/>
  <c r="F30" i="4"/>
  <c r="E30" i="4"/>
  <c r="D30" i="4"/>
  <c r="C30" i="4"/>
  <c r="B30" i="4"/>
  <c r="K29" i="4"/>
  <c r="I29" i="4"/>
  <c r="H29" i="4"/>
  <c r="G29" i="4"/>
  <c r="J29" i="4" s="1"/>
  <c r="F29" i="4"/>
  <c r="E29" i="4"/>
  <c r="D29" i="4"/>
  <c r="C29" i="4"/>
  <c r="B29" i="4"/>
  <c r="K28" i="4"/>
  <c r="I28" i="4"/>
  <c r="H28" i="4"/>
  <c r="G28" i="4"/>
  <c r="J28" i="4" s="1"/>
  <c r="F28" i="4"/>
  <c r="E28" i="4"/>
  <c r="D28" i="4"/>
  <c r="C28" i="4"/>
  <c r="B28" i="4"/>
  <c r="K27" i="4"/>
  <c r="I27" i="4"/>
  <c r="H27" i="4"/>
  <c r="G27" i="4"/>
  <c r="F27" i="4"/>
  <c r="E27" i="4"/>
  <c r="D27" i="4"/>
  <c r="C27" i="4"/>
  <c r="B27" i="4"/>
  <c r="K26" i="4"/>
  <c r="J26" i="4"/>
  <c r="I26" i="4"/>
  <c r="H26" i="4"/>
  <c r="G26" i="4"/>
  <c r="F26" i="4"/>
  <c r="E26" i="4"/>
  <c r="D26" i="4"/>
  <c r="C26" i="4"/>
  <c r="B26" i="4"/>
  <c r="K25" i="4"/>
  <c r="I25" i="4"/>
  <c r="H25" i="4"/>
  <c r="G25" i="4"/>
  <c r="J25" i="4" s="1"/>
  <c r="F25" i="4"/>
  <c r="E25" i="4"/>
  <c r="D25" i="4"/>
  <c r="C25" i="4"/>
  <c r="B25" i="4"/>
  <c r="K24" i="4"/>
  <c r="J24" i="4"/>
  <c r="I24" i="4"/>
  <c r="H24" i="4"/>
  <c r="G24" i="4"/>
  <c r="F24" i="4"/>
  <c r="E24" i="4"/>
  <c r="D24" i="4"/>
  <c r="C24" i="4"/>
  <c r="B24" i="4"/>
  <c r="K23" i="4"/>
  <c r="I23" i="4"/>
  <c r="H23" i="4"/>
  <c r="G23" i="4"/>
  <c r="J23" i="4" s="1"/>
  <c r="F23" i="4"/>
  <c r="E23" i="4"/>
  <c r="D23" i="4"/>
  <c r="C23" i="4"/>
  <c r="B23" i="4"/>
  <c r="K22" i="4"/>
  <c r="I22" i="4"/>
  <c r="H22" i="4"/>
  <c r="J22" i="4" s="1"/>
  <c r="G22" i="4"/>
  <c r="F22" i="4"/>
  <c r="E22" i="4"/>
  <c r="D22" i="4"/>
  <c r="C22" i="4"/>
  <c r="B22" i="4"/>
  <c r="K21" i="4"/>
  <c r="I21" i="4"/>
  <c r="H21" i="4"/>
  <c r="G21" i="4"/>
  <c r="J21" i="4" s="1"/>
  <c r="F21" i="4"/>
  <c r="E21" i="4"/>
  <c r="D21" i="4"/>
  <c r="C21" i="4"/>
  <c r="B21" i="4"/>
  <c r="K20" i="4"/>
  <c r="I20" i="4"/>
  <c r="H20" i="4"/>
  <c r="G20" i="4"/>
  <c r="J20" i="4" s="1"/>
  <c r="F20" i="4"/>
  <c r="E20" i="4"/>
  <c r="D20" i="4"/>
  <c r="C20" i="4"/>
  <c r="B20" i="4"/>
  <c r="K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7" i="4"/>
  <c r="I17" i="4"/>
  <c r="H17" i="4"/>
  <c r="G17" i="4"/>
  <c r="J17" i="4" s="1"/>
  <c r="F17" i="4"/>
  <c r="E17" i="4"/>
  <c r="D17" i="4"/>
  <c r="C17" i="4"/>
  <c r="B17" i="4"/>
  <c r="K16" i="4"/>
  <c r="J16" i="4"/>
  <c r="I16" i="4"/>
  <c r="H16" i="4"/>
  <c r="G16" i="4"/>
  <c r="F16" i="4"/>
  <c r="E16" i="4"/>
  <c r="D16" i="4"/>
  <c r="C16" i="4"/>
  <c r="B16" i="4"/>
  <c r="K15" i="4"/>
  <c r="I15" i="4"/>
  <c r="H15" i="4"/>
  <c r="G15" i="4"/>
  <c r="J15" i="4" s="1"/>
  <c r="F15" i="4"/>
  <c r="E15" i="4"/>
  <c r="D15" i="4"/>
  <c r="C15" i="4"/>
  <c r="B15" i="4"/>
  <c r="K14" i="4"/>
  <c r="I14" i="4"/>
  <c r="H14" i="4"/>
  <c r="J14" i="4" s="1"/>
  <c r="G14" i="4"/>
  <c r="F14" i="4"/>
  <c r="E14" i="4"/>
  <c r="D14" i="4"/>
  <c r="C14" i="4"/>
  <c r="B14" i="4"/>
  <c r="K13" i="4"/>
  <c r="I13" i="4"/>
  <c r="H13" i="4"/>
  <c r="G13" i="4"/>
  <c r="J13" i="4" s="1"/>
  <c r="F13" i="4"/>
  <c r="E13" i="4"/>
  <c r="D13" i="4"/>
  <c r="C13" i="4"/>
  <c r="B13" i="4"/>
  <c r="K12" i="4"/>
  <c r="I12" i="4"/>
  <c r="H12" i="4"/>
  <c r="G12" i="4"/>
  <c r="J12" i="4" s="1"/>
  <c r="F12" i="4"/>
  <c r="E12" i="4"/>
  <c r="D12" i="4"/>
  <c r="C12" i="4"/>
  <c r="B12" i="4"/>
  <c r="K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I9" i="4"/>
  <c r="H9" i="4"/>
  <c r="G9" i="4"/>
  <c r="J9" i="4" s="1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I7" i="4"/>
  <c r="H7" i="4"/>
  <c r="G7" i="4"/>
  <c r="J7" i="4" s="1"/>
  <c r="F7" i="4"/>
  <c r="E7" i="4"/>
  <c r="D7" i="4"/>
  <c r="C7" i="4"/>
  <c r="B7" i="4"/>
  <c r="K6" i="4"/>
  <c r="I6" i="4"/>
  <c r="H6" i="4"/>
  <c r="J6" i="4" s="1"/>
  <c r="G6" i="4"/>
  <c r="F6" i="4"/>
  <c r="E6" i="4"/>
  <c r="D6" i="4"/>
  <c r="C6" i="4"/>
  <c r="B6" i="4"/>
  <c r="K5" i="4"/>
  <c r="I5" i="4"/>
  <c r="H5" i="4"/>
  <c r="G5" i="4"/>
  <c r="J5" i="4" s="1"/>
  <c r="F5" i="4"/>
  <c r="E5" i="4"/>
  <c r="D5" i="4"/>
  <c r="C5" i="4"/>
  <c r="B5" i="4"/>
  <c r="K4" i="4"/>
  <c r="I4" i="4"/>
  <c r="H4" i="4"/>
  <c r="G4" i="4"/>
  <c r="J4" i="4" s="1"/>
  <c r="F4" i="4"/>
  <c r="E4" i="4"/>
  <c r="D4" i="4"/>
  <c r="C4" i="4"/>
  <c r="B4" i="4"/>
  <c r="K3" i="4"/>
  <c r="I3" i="4"/>
  <c r="H3" i="4"/>
  <c r="G3" i="4"/>
  <c r="F3" i="4"/>
  <c r="E3" i="4"/>
  <c r="D3" i="4"/>
  <c r="C3" i="4"/>
  <c r="B3" i="4"/>
  <c r="K2" i="4"/>
  <c r="J2" i="4"/>
  <c r="I2" i="4"/>
  <c r="H2" i="4"/>
  <c r="G2" i="4"/>
  <c r="F2" i="4"/>
  <c r="E2" i="4"/>
  <c r="D2" i="4"/>
  <c r="C2" i="4"/>
  <c r="B2" i="4"/>
  <c r="L19" i="1" l="1"/>
  <c r="L17" i="1"/>
  <c r="L21" i="1"/>
  <c r="L25" i="1"/>
  <c r="L24" i="1"/>
  <c r="L18" i="1"/>
  <c r="L22" i="1"/>
  <c r="L16" i="1"/>
  <c r="L23" i="1"/>
  <c r="L20" i="1"/>
  <c r="J3" i="4"/>
  <c r="J11" i="4"/>
  <c r="J19" i="4"/>
  <c r="J27" i="4"/>
  <c r="J35" i="4"/>
  <c r="J43" i="4"/>
  <c r="J51" i="4"/>
  <c r="J59" i="4"/>
  <c r="J67" i="4"/>
  <c r="J75" i="4"/>
  <c r="N12" i="1" l="1"/>
  <c r="N10" i="1"/>
</calcChain>
</file>

<file path=xl/sharedStrings.xml><?xml version="1.0" encoding="utf-8"?>
<sst xmlns="http://schemas.openxmlformats.org/spreadsheetml/2006/main" count="107" uniqueCount="69">
  <si>
    <t>Type</t>
  </si>
  <si>
    <t>Material Name</t>
  </si>
  <si>
    <t>Finish</t>
  </si>
  <si>
    <t>M1</t>
  </si>
  <si>
    <t>M2</t>
  </si>
  <si>
    <t>M3</t>
  </si>
  <si>
    <t>Block N°</t>
  </si>
  <si>
    <t>m²</t>
  </si>
  <si>
    <t>Slabs N°</t>
  </si>
  <si>
    <t>Item</t>
  </si>
  <si>
    <t>Bundle N°</t>
  </si>
  <si>
    <t>QUANTO VALE O MEU IMÓVEL?</t>
  </si>
  <si>
    <t>Data:</t>
  </si>
  <si>
    <t>Proprietário:</t>
  </si>
  <si>
    <t>Apartamento</t>
  </si>
  <si>
    <t>Cidade:</t>
  </si>
  <si>
    <t>Estado:</t>
  </si>
  <si>
    <t>Tipo de Imóvel:</t>
  </si>
  <si>
    <t>Lista de Tipo</t>
  </si>
  <si>
    <t>Casa</t>
  </si>
  <si>
    <t>Terreno</t>
  </si>
  <si>
    <t>Tipo de Imóvel</t>
  </si>
  <si>
    <t>Qtd. Quartos</t>
  </si>
  <si>
    <t>Quartos</t>
  </si>
  <si>
    <t>1 Quarto</t>
  </si>
  <si>
    <t>2 Quartos</t>
  </si>
  <si>
    <t>3 Quartos</t>
  </si>
  <si>
    <t>4 Quartos</t>
  </si>
  <si>
    <t>Não se aplica</t>
  </si>
  <si>
    <t>Vagas</t>
  </si>
  <si>
    <t>1 Vaga</t>
  </si>
  <si>
    <t>Sem Vaga</t>
  </si>
  <si>
    <t>2 Vagas</t>
  </si>
  <si>
    <t>3 Vagas</t>
  </si>
  <si>
    <t>4 Vagas</t>
  </si>
  <si>
    <t>Posição Solar</t>
  </si>
  <si>
    <t>Sol da Manhã</t>
  </si>
  <si>
    <t>Sol da Tarde</t>
  </si>
  <si>
    <t>Não se Aplica</t>
  </si>
  <si>
    <t>Acabamento</t>
  </si>
  <si>
    <t>Alto Padrão</t>
  </si>
  <si>
    <t>Médio Padrão</t>
  </si>
  <si>
    <t>Padrão Econômico</t>
  </si>
  <si>
    <t>Tamanho (m²)</t>
  </si>
  <si>
    <t>Preço</t>
  </si>
  <si>
    <t>Preço / m²</t>
  </si>
  <si>
    <t>Observação</t>
  </si>
  <si>
    <t>Armários embutidos</t>
  </si>
  <si>
    <t>Ármários de Cozinha</t>
  </si>
  <si>
    <t>Vista Lindíssima</t>
  </si>
  <si>
    <t>Média &gt;&gt;&gt;</t>
  </si>
  <si>
    <t>Tem varanda gourmet</t>
  </si>
  <si>
    <t>Próximo do supermercado</t>
  </si>
  <si>
    <t>Condomínio barato</t>
  </si>
  <si>
    <t>Quartos:</t>
  </si>
  <si>
    <t>%</t>
  </si>
  <si>
    <t>Vagas de Garagem:</t>
  </si>
  <si>
    <t>Posição Solar:</t>
  </si>
  <si>
    <t>Área do Apto.(m²):</t>
  </si>
  <si>
    <t>Padrão de Acabamento:</t>
  </si>
  <si>
    <t>AVALIAÇÃO</t>
  </si>
  <si>
    <t>Pesquisa</t>
  </si>
  <si>
    <t>Dados do seu imóvel</t>
  </si>
  <si>
    <t>Vitória</t>
  </si>
  <si>
    <t>ES</t>
  </si>
  <si>
    <t>João da Silva Moraes</t>
  </si>
  <si>
    <t>Valor Máximo</t>
  </si>
  <si>
    <t>Planilha preparada por Michel Moreira da Next Group Ltda. - Todos os direitos Reservados</t>
  </si>
  <si>
    <t>Mínimo Sugerido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</si>
</sst>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US$&quot;#,##0.00"/>
    <numFmt numFmtId="165" formatCode="_-* #,##0.000_-;\-* #,##0.000_-;_-* &quot;-&quot;??_-;_-@_-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name val="Arial Narrow"/>
      <family val="2"/>
    </font>
    <font>
      <sz val="18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36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7E2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3" fillId="4" borderId="0" xfId="0" applyFont="1" applyFill="1" applyBorder="1"/>
    <xf numFmtId="0" fontId="3" fillId="4" borderId="0" xfId="0" applyFont="1" applyFill="1"/>
    <xf numFmtId="0" fontId="3" fillId="4" borderId="3" xfId="0" applyFont="1" applyFill="1" applyBorder="1"/>
    <xf numFmtId="0" fontId="5" fillId="4" borderId="5" xfId="0" applyFont="1" applyFill="1" applyBorder="1" applyAlignment="1">
      <alignment horizontal="center"/>
    </xf>
    <xf numFmtId="166" fontId="11" fillId="4" borderId="15" xfId="1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right"/>
    </xf>
    <xf numFmtId="0" fontId="5" fillId="4" borderId="0" xfId="0" applyFont="1" applyFill="1" applyBorder="1"/>
    <xf numFmtId="0" fontId="3" fillId="4" borderId="5" xfId="0" applyFont="1" applyFill="1" applyBorder="1"/>
    <xf numFmtId="0" fontId="6" fillId="4" borderId="0" xfId="0" applyFont="1" applyFill="1" applyBorder="1" applyAlignment="1">
      <alignment horizontal="left" wrapText="1"/>
    </xf>
    <xf numFmtId="0" fontId="5" fillId="4" borderId="5" xfId="0" applyFont="1" applyFill="1" applyBorder="1"/>
    <xf numFmtId="16" fontId="4" fillId="4" borderId="5" xfId="0" applyNumberFormat="1" applyFont="1" applyFill="1" applyBorder="1" applyAlignment="1">
      <alignment horizontal="right"/>
    </xf>
    <xf numFmtId="14" fontId="11" fillId="4" borderId="5" xfId="0" applyNumberFormat="1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4" fontId="11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1" fillId="4" borderId="0" xfId="0" applyFont="1" applyFill="1" applyBorder="1" applyAlignment="1"/>
    <xf numFmtId="0" fontId="13" fillId="4" borderId="3" xfId="0" applyFont="1" applyFill="1" applyBorder="1"/>
    <xf numFmtId="0" fontId="13" fillId="4" borderId="0" xfId="0" applyFont="1" applyFill="1" applyBorder="1"/>
    <xf numFmtId="166" fontId="9" fillId="4" borderId="12" xfId="0" applyNumberFormat="1" applyFont="1" applyFill="1" applyBorder="1" applyAlignment="1">
      <alignment horizontal="center" vertical="center"/>
    </xf>
    <xf numFmtId="166" fontId="9" fillId="4" borderId="15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2" borderId="0" xfId="0" applyFont="1" applyFill="1"/>
    <xf numFmtId="0" fontId="13" fillId="0" borderId="0" xfId="0" applyFont="1" applyBorder="1"/>
    <xf numFmtId="0" fontId="13" fillId="4" borderId="0" xfId="0" applyFont="1" applyFill="1" applyBorder="1" applyAlignment="1">
      <alignment horizontal="right"/>
    </xf>
    <xf numFmtId="0" fontId="13" fillId="0" borderId="0" xfId="0" applyFont="1"/>
    <xf numFmtId="0" fontId="5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3" fontId="11" fillId="4" borderId="4" xfId="1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43" fontId="11" fillId="4" borderId="2" xfId="1" applyFont="1" applyFill="1" applyBorder="1" applyAlignment="1">
      <alignment horizontal="center" vertical="center"/>
    </xf>
    <xf numFmtId="0" fontId="11" fillId="4" borderId="3" xfId="0" applyFont="1" applyFill="1" applyBorder="1" applyAlignment="1"/>
    <xf numFmtId="44" fontId="11" fillId="4" borderId="4" xfId="3" applyFont="1" applyFill="1" applyBorder="1" applyAlignment="1">
      <alignment horizontal="center"/>
    </xf>
    <xf numFmtId="44" fontId="11" fillId="4" borderId="2" xfId="3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44" fontId="11" fillId="5" borderId="4" xfId="3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/>
    <xf numFmtId="0" fontId="14" fillId="4" borderId="8" xfId="0" applyFont="1" applyFill="1" applyBorder="1"/>
    <xf numFmtId="0" fontId="13" fillId="4" borderId="8" xfId="0" applyFont="1" applyFill="1" applyBorder="1"/>
    <xf numFmtId="0" fontId="13" fillId="0" borderId="8" xfId="0" applyFont="1" applyBorder="1"/>
    <xf numFmtId="0" fontId="5" fillId="4" borderId="6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165" fontId="9" fillId="4" borderId="14" xfId="1" applyNumberFormat="1" applyFont="1" applyFill="1" applyBorder="1"/>
    <xf numFmtId="0" fontId="10" fillId="4" borderId="10" xfId="0" applyFont="1" applyFill="1" applyBorder="1" applyAlignment="1"/>
    <xf numFmtId="0" fontId="10" fillId="4" borderId="5" xfId="0" applyFont="1" applyFill="1" applyBorder="1" applyAlignment="1"/>
    <xf numFmtId="0" fontId="10" fillId="4" borderId="11" xfId="0" applyFont="1" applyFill="1" applyBorder="1" applyAlignment="1"/>
    <xf numFmtId="0" fontId="10" fillId="4" borderId="11" xfId="0" applyFont="1" applyFill="1" applyBorder="1" applyAlignment="1">
      <alignment horizontal="center"/>
    </xf>
    <xf numFmtId="44" fontId="10" fillId="4" borderId="11" xfId="0" applyNumberFormat="1" applyFont="1" applyFill="1" applyBorder="1" applyAlignment="1">
      <alignment horizontal="center"/>
    </xf>
    <xf numFmtId="164" fontId="11" fillId="4" borderId="1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top"/>
    </xf>
    <xf numFmtId="0" fontId="5" fillId="4" borderId="2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0" fontId="5" fillId="4" borderId="4" xfId="0" applyFont="1" applyFill="1" applyBorder="1" applyAlignment="1">
      <alignment vertical="top"/>
    </xf>
    <xf numFmtId="10" fontId="11" fillId="5" borderId="4" xfId="4" applyNumberFormat="1" applyFont="1" applyFill="1" applyBorder="1" applyAlignment="1" applyProtection="1">
      <alignment horizontal="center" vertical="center"/>
      <protection locked="0"/>
    </xf>
    <xf numFmtId="166" fontId="11" fillId="0" borderId="15" xfId="1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8" fillId="4" borderId="3" xfId="2" applyFont="1" applyFill="1" applyBorder="1" applyAlignment="1">
      <alignment vertical="center"/>
    </xf>
    <xf numFmtId="0" fontId="8" fillId="4" borderId="4" xfId="2" applyFont="1" applyFill="1" applyBorder="1" applyAlignment="1">
      <alignment vertical="center"/>
    </xf>
    <xf numFmtId="44" fontId="16" fillId="4" borderId="3" xfId="3" applyFont="1" applyFill="1" applyBorder="1" applyAlignment="1"/>
    <xf numFmtId="44" fontId="16" fillId="4" borderId="4" xfId="3" applyFont="1" applyFill="1" applyBorder="1" applyAlignment="1"/>
    <xf numFmtId="0" fontId="6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166" fontId="6" fillId="4" borderId="8" xfId="1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166" fontId="6" fillId="4" borderId="9" xfId="1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right"/>
    </xf>
    <xf numFmtId="166" fontId="6" fillId="4" borderId="0" xfId="1" applyNumberFormat="1" applyFont="1" applyFill="1" applyBorder="1" applyAlignment="1">
      <alignment horizontal="center" vertical="center"/>
    </xf>
    <xf numFmtId="14" fontId="11" fillId="4" borderId="8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7" fillId="8" borderId="3" xfId="2" applyFont="1" applyFill="1" applyBorder="1" applyAlignment="1">
      <alignment horizontal="center" vertical="center"/>
    </xf>
    <xf numFmtId="44" fontId="17" fillId="8" borderId="3" xfId="2" applyNumberFormat="1" applyFont="1" applyFill="1" applyBorder="1" applyAlignment="1">
      <alignment horizontal="center" vertical="center"/>
    </xf>
    <xf numFmtId="44" fontId="18" fillId="9" borderId="3" xfId="3" applyFont="1" applyFill="1" applyBorder="1" applyAlignment="1">
      <alignment horizontal="center"/>
    </xf>
    <xf numFmtId="0" fontId="6" fillId="4" borderId="0" xfId="0" applyFont="1" applyFill="1" applyBorder="1" applyAlignment="1">
      <alignment horizontal="left" wrapText="1"/>
    </xf>
    <xf numFmtId="0" fontId="11" fillId="4" borderId="3" xfId="1" applyNumberFormat="1" applyFont="1" applyFill="1" applyBorder="1" applyAlignment="1">
      <alignment horizontal="left"/>
    </xf>
    <xf numFmtId="0" fontId="11" fillId="4" borderId="4" xfId="1" applyNumberFormat="1" applyFont="1" applyFill="1" applyBorder="1" applyAlignment="1">
      <alignment horizontal="left"/>
    </xf>
    <xf numFmtId="0" fontId="19" fillId="3" borderId="5" xfId="0" applyFont="1" applyFill="1" applyBorder="1" applyAlignment="1">
      <alignment horizontal="center" vertical="center"/>
    </xf>
    <xf numFmtId="14" fontId="9" fillId="4" borderId="6" xfId="0" applyNumberFormat="1" applyFont="1" applyFill="1" applyBorder="1" applyAlignment="1">
      <alignment horizontal="left"/>
    </xf>
    <xf numFmtId="0" fontId="9" fillId="4" borderId="9" xfId="0" applyNumberFormat="1" applyFont="1" applyFill="1" applyBorder="1" applyAlignment="1">
      <alignment horizontal="left"/>
    </xf>
    <xf numFmtId="0" fontId="9" fillId="4" borderId="7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14" fontId="11" fillId="4" borderId="3" xfId="0" applyNumberFormat="1" applyFont="1" applyFill="1" applyBorder="1" applyAlignment="1">
      <alignment horizontal="left"/>
    </xf>
    <xf numFmtId="14" fontId="11" fillId="4" borderId="0" xfId="0" applyNumberFormat="1" applyFont="1" applyFill="1" applyBorder="1" applyAlignment="1">
      <alignment horizontal="left"/>
    </xf>
    <xf numFmtId="14" fontId="11" fillId="4" borderId="4" xfId="0" applyNumberFormat="1" applyFont="1" applyFill="1" applyBorder="1" applyAlignment="1">
      <alignment horizontal="left"/>
    </xf>
    <xf numFmtId="166" fontId="9" fillId="4" borderId="6" xfId="0" applyNumberFormat="1" applyFont="1" applyFill="1" applyBorder="1" applyAlignment="1">
      <alignment horizontal="left" vertical="center"/>
    </xf>
    <xf numFmtId="166" fontId="9" fillId="4" borderId="7" xfId="0" applyNumberFormat="1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wrapText="1"/>
    </xf>
    <xf numFmtId="0" fontId="10" fillId="4" borderId="2" xfId="2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43" fontId="11" fillId="4" borderId="6" xfId="1" applyFont="1" applyFill="1" applyBorder="1" applyAlignment="1">
      <alignment horizontal="left"/>
    </xf>
    <xf numFmtId="43" fontId="11" fillId="4" borderId="7" xfId="1" applyFont="1" applyFill="1" applyBorder="1" applyAlignment="1">
      <alignment horizontal="left"/>
    </xf>
    <xf numFmtId="0" fontId="10" fillId="4" borderId="3" xfId="2" applyFont="1" applyFill="1" applyBorder="1" applyAlignment="1">
      <alignment horizontal="left" wrapText="1"/>
    </xf>
    <xf numFmtId="0" fontId="10" fillId="4" borderId="4" xfId="2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/>
    </xf>
    <xf numFmtId="0" fontId="8" fillId="7" borderId="1" xfId="2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8" fillId="7" borderId="3" xfId="2" applyFont="1" applyFill="1" applyBorder="1" applyAlignment="1">
      <alignment horizontal="center" vertical="center"/>
    </xf>
    <xf numFmtId="0" fontId="8" fillId="7" borderId="4" xfId="2" applyFont="1" applyFill="1" applyBorder="1" applyAlignment="1">
      <alignment horizontal="center" vertical="center"/>
    </xf>
    <xf numFmtId="44" fontId="8" fillId="7" borderId="3" xfId="3" applyFont="1" applyFill="1" applyBorder="1" applyAlignment="1">
      <alignment horizontal="center" vertical="center"/>
    </xf>
    <xf numFmtId="44" fontId="8" fillId="7" borderId="4" xfId="3" applyFont="1" applyFill="1" applyBorder="1" applyAlignment="1">
      <alignment horizontal="center" vertical="center"/>
    </xf>
    <xf numFmtId="44" fontId="8" fillId="7" borderId="6" xfId="3" applyFont="1" applyFill="1" applyBorder="1" applyAlignment="1">
      <alignment horizontal="center" vertical="center"/>
    </xf>
    <xf numFmtId="44" fontId="8" fillId="7" borderId="7" xfId="3" applyFont="1" applyFill="1" applyBorder="1" applyAlignment="1">
      <alignment horizontal="center" vertical="center"/>
    </xf>
  </cellXfs>
  <cellStyles count="5">
    <cellStyle name="Moeda" xfId="3" builtinId="4"/>
    <cellStyle name="Normal" xfId="0" builtinId="0"/>
    <cellStyle name="Normal 2" xfId="2"/>
    <cellStyle name="Porcentagem" xfId="4" builtinId="5"/>
    <cellStyle name="Vírgula" xfId="1" builtinId="3"/>
  </cellStyles>
  <dxfs count="5">
    <dxf>
      <fill>
        <patternFill>
          <bgColor rgb="FFFFD85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9966"/>
        </patternFill>
      </fill>
    </dxf>
  </dxfs>
  <tableStyles count="0" defaultTableStyle="TableStyleMedium2" defaultPivotStyle="PivotStyleLight16"/>
  <colors>
    <mruColors>
      <color rgb="FFFFD85D"/>
      <color rgb="FFA7E200"/>
      <color rgb="FFFF9966"/>
      <color rgb="FFFF9999"/>
      <color rgb="FF19E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876299</xdr:colOff>
      <xdr:row>46</xdr:row>
      <xdr:rowOff>114300</xdr:rowOff>
    </xdr:from>
    <xdr:to>
      <xdr:col>8</xdr:col>
      <xdr:colOff>180974</xdr:colOff>
      <xdr:row>50</xdr:row>
      <xdr:rowOff>66675</xdr:rowOff>
    </xdr:to>
    <xdr:sp macro="" textlink="">
      <xdr:nvSpPr>
        <xdr:cNvPr id="3" name="Texto Explicativo 1 2"/>
        <xdr:cNvSpPr/>
      </xdr:nvSpPr>
      <xdr:spPr>
        <a:xfrm>
          <a:off x="3009899" y="7334250"/>
          <a:ext cx="1914525" cy="790575"/>
        </a:xfrm>
        <a:prstGeom prst="borderCallout1">
          <a:avLst>
            <a:gd name="adj1" fmla="val -5346"/>
            <a:gd name="adj2" fmla="val 36443"/>
            <a:gd name="adj3" fmla="val -360994"/>
            <a:gd name="adj4" fmla="val 36293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solidFill>
                <a:schemeClr val="tx1"/>
              </a:solidFill>
            </a:rPr>
            <a:t>Se</a:t>
          </a:r>
          <a:r>
            <a:rPr lang="pt-BR" sz="1000" baseline="0">
              <a:solidFill>
                <a:schemeClr val="tx1"/>
              </a:solidFill>
            </a:rPr>
            <a:t> você tiver essa informação, procure dar preferência por unidades com a mesma posição solar que o seu imóvel!</a:t>
          </a:r>
          <a:endParaRPr lang="pt-BR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209549</xdr:colOff>
      <xdr:row>40</xdr:row>
      <xdr:rowOff>95250</xdr:rowOff>
    </xdr:from>
    <xdr:to>
      <xdr:col>6</xdr:col>
      <xdr:colOff>304800</xdr:colOff>
      <xdr:row>44</xdr:row>
      <xdr:rowOff>47625</xdr:rowOff>
    </xdr:to>
    <xdr:sp macro="" textlink="">
      <xdr:nvSpPr>
        <xdr:cNvPr id="9" name="Texto Explicativo 1 8"/>
        <xdr:cNvSpPr/>
      </xdr:nvSpPr>
      <xdr:spPr>
        <a:xfrm>
          <a:off x="1295399" y="6057900"/>
          <a:ext cx="2038351" cy="790575"/>
        </a:xfrm>
        <a:prstGeom prst="borderCallout1">
          <a:avLst>
            <a:gd name="adj1" fmla="val -5346"/>
            <a:gd name="adj2" fmla="val 36443"/>
            <a:gd name="adj3" fmla="val -201958"/>
            <a:gd name="adj4" fmla="val -62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solidFill>
                <a:schemeClr val="tx1"/>
              </a:solidFill>
            </a:rPr>
            <a:t>Se a célula</a:t>
          </a:r>
          <a:r>
            <a:rPr lang="pt-BR" sz="1000" baseline="0">
              <a:solidFill>
                <a:schemeClr val="tx1"/>
              </a:solidFill>
            </a:rPr>
            <a:t> ficar vermelha é porque não está selecionada a mesma quantidade de quartos que você selecionou do seu imóvel</a:t>
          </a:r>
          <a:endParaRPr lang="pt-BR" sz="10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76199</xdr:colOff>
      <xdr:row>46</xdr:row>
      <xdr:rowOff>104775</xdr:rowOff>
    </xdr:from>
    <xdr:to>
      <xdr:col>4</xdr:col>
      <xdr:colOff>1028700</xdr:colOff>
      <xdr:row>50</xdr:row>
      <xdr:rowOff>57150</xdr:rowOff>
    </xdr:to>
    <xdr:sp macro="" textlink="">
      <xdr:nvSpPr>
        <xdr:cNvPr id="10" name="Texto Explicativo 1 9"/>
        <xdr:cNvSpPr/>
      </xdr:nvSpPr>
      <xdr:spPr>
        <a:xfrm>
          <a:off x="76199" y="7324725"/>
          <a:ext cx="2038351" cy="790575"/>
        </a:xfrm>
        <a:prstGeom prst="borderCallout1">
          <a:avLst>
            <a:gd name="adj1" fmla="val -5346"/>
            <a:gd name="adj2" fmla="val 36443"/>
            <a:gd name="adj3" fmla="val -359789"/>
            <a:gd name="adj4" fmla="val 3395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solidFill>
                <a:schemeClr val="tx1"/>
              </a:solidFill>
            </a:rPr>
            <a:t>Selecione apenas o mesmo tipo</a:t>
          </a:r>
          <a:r>
            <a:rPr lang="pt-BR" sz="1000" baseline="0">
              <a:solidFill>
                <a:schemeClr val="tx1"/>
              </a:solidFill>
            </a:rPr>
            <a:t> de imóvel que o seu! </a:t>
          </a:r>
          <a:endParaRPr lang="pt-BR" sz="1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552449</xdr:colOff>
      <xdr:row>40</xdr:row>
      <xdr:rowOff>85725</xdr:rowOff>
    </xdr:from>
    <xdr:to>
      <xdr:col>13</xdr:col>
      <xdr:colOff>542925</xdr:colOff>
      <xdr:row>44</xdr:row>
      <xdr:rowOff>38100</xdr:rowOff>
    </xdr:to>
    <xdr:sp macro="" textlink="">
      <xdr:nvSpPr>
        <xdr:cNvPr id="12" name="Texto Explicativo 1 11"/>
        <xdr:cNvSpPr/>
      </xdr:nvSpPr>
      <xdr:spPr>
        <a:xfrm>
          <a:off x="8020049" y="6048375"/>
          <a:ext cx="2038351" cy="790575"/>
        </a:xfrm>
        <a:prstGeom prst="borderCallout1">
          <a:avLst>
            <a:gd name="adj1" fmla="val -5346"/>
            <a:gd name="adj2" fmla="val 36443"/>
            <a:gd name="adj3" fmla="val -201958"/>
            <a:gd name="adj4" fmla="val -62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solidFill>
                <a:schemeClr val="tx1"/>
              </a:solidFill>
            </a:rPr>
            <a:t>Fique atento se o</a:t>
          </a:r>
          <a:r>
            <a:rPr lang="pt-BR" sz="1000" baseline="0">
              <a:solidFill>
                <a:schemeClr val="tx1"/>
              </a:solidFill>
            </a:rPr>
            <a:t> percentual for maior que + 30% ou menor que </a:t>
          </a:r>
        </a:p>
        <a:p>
          <a:pPr algn="l"/>
          <a:r>
            <a:rPr lang="pt-BR" sz="1000" baseline="0">
              <a:solidFill>
                <a:schemeClr val="tx1"/>
              </a:solidFill>
            </a:rPr>
            <a:t>-30%. Se surgir essa situação, elimine a linha inteira</a:t>
          </a:r>
          <a:endParaRPr lang="pt-BR" sz="10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514349</xdr:colOff>
      <xdr:row>2</xdr:row>
      <xdr:rowOff>666750</xdr:rowOff>
    </xdr:from>
    <xdr:to>
      <xdr:col>19</xdr:col>
      <xdr:colOff>466725</xdr:colOff>
      <xdr:row>6</xdr:row>
      <xdr:rowOff>180975</xdr:rowOff>
    </xdr:to>
    <xdr:sp macro="" textlink="">
      <xdr:nvSpPr>
        <xdr:cNvPr id="13" name="Texto Explicativo 1 12"/>
        <xdr:cNvSpPr/>
      </xdr:nvSpPr>
      <xdr:spPr>
        <a:xfrm>
          <a:off x="11544299" y="762000"/>
          <a:ext cx="2038351" cy="971550"/>
        </a:xfrm>
        <a:prstGeom prst="borderCallout1">
          <a:avLst>
            <a:gd name="adj1" fmla="val 53690"/>
            <a:gd name="adj2" fmla="val -473"/>
            <a:gd name="adj3" fmla="val 138368"/>
            <a:gd name="adj4" fmla="val -28660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solidFill>
                <a:schemeClr val="tx1"/>
              </a:solidFill>
            </a:rPr>
            <a:t>O Valor de Avaliação só</a:t>
          </a:r>
          <a:r>
            <a:rPr lang="pt-BR" sz="1000" baseline="0">
              <a:solidFill>
                <a:schemeClr val="tx1"/>
              </a:solidFill>
            </a:rPr>
            <a:t> será preenchido se você digitar apenas números referente ao tamanho do seu apartamento. Não entre com letras.</a:t>
          </a:r>
          <a:endParaRPr lang="pt-BR" sz="10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371474</xdr:colOff>
      <xdr:row>13</xdr:row>
      <xdr:rowOff>123825</xdr:rowOff>
    </xdr:from>
    <xdr:to>
      <xdr:col>19</xdr:col>
      <xdr:colOff>323850</xdr:colOff>
      <xdr:row>13</xdr:row>
      <xdr:rowOff>371475</xdr:rowOff>
    </xdr:to>
    <xdr:sp macro="" textlink="">
      <xdr:nvSpPr>
        <xdr:cNvPr id="14" name="Texto Explicativo 1 13"/>
        <xdr:cNvSpPr/>
      </xdr:nvSpPr>
      <xdr:spPr>
        <a:xfrm>
          <a:off x="11401424" y="2781300"/>
          <a:ext cx="2038351" cy="247650"/>
        </a:xfrm>
        <a:prstGeom prst="borderCallout1">
          <a:avLst>
            <a:gd name="adj1" fmla="val 53690"/>
            <a:gd name="adj2" fmla="val -473"/>
            <a:gd name="adj3" fmla="val -61482"/>
            <a:gd name="adj4" fmla="val -119316"/>
          </a:avLst>
        </a:prstGeom>
        <a:noFill/>
        <a:ln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solidFill>
                <a:schemeClr val="tx1"/>
              </a:solidFill>
            </a:rPr>
            <a:t>Esse é o valor do seu imóvel</a:t>
          </a:r>
        </a:p>
      </xdr:txBody>
    </xdr:sp>
    <xdr:clientData/>
  </xdr:twoCellAnchor>
  <xdr:twoCellAnchor>
    <xdr:from>
      <xdr:col>9</xdr:col>
      <xdr:colOff>85724</xdr:colOff>
      <xdr:row>38</xdr:row>
      <xdr:rowOff>200025</xdr:rowOff>
    </xdr:from>
    <xdr:to>
      <xdr:col>11</xdr:col>
      <xdr:colOff>371475</xdr:colOff>
      <xdr:row>40</xdr:row>
      <xdr:rowOff>28575</xdr:rowOff>
    </xdr:to>
    <xdr:sp macro="" textlink="">
      <xdr:nvSpPr>
        <xdr:cNvPr id="15" name="Texto Explicativo 1 14"/>
        <xdr:cNvSpPr/>
      </xdr:nvSpPr>
      <xdr:spPr>
        <a:xfrm>
          <a:off x="5800724" y="6496050"/>
          <a:ext cx="2038351" cy="247650"/>
        </a:xfrm>
        <a:prstGeom prst="borderCallout1">
          <a:avLst>
            <a:gd name="adj1" fmla="val -42464"/>
            <a:gd name="adj2" fmla="val 51863"/>
            <a:gd name="adj3" fmla="val -442250"/>
            <a:gd name="adj4" fmla="val 6386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solidFill>
                <a:schemeClr val="tx1"/>
              </a:solidFill>
            </a:rPr>
            <a:t>Confira se a média está batendo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Azul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6"/>
  <sheetViews>
    <sheetView showGridLines="0" tabSelected="1" zoomScaleNormal="100" zoomScaleSheetLayoutView="100" workbookViewId="0">
      <selection activeCell="S20" sqref="S20"/>
    </sheetView>
  </sheetViews>
  <sheetFormatPr defaultColWidth="9.125" defaultRowHeight="16.5" x14ac:dyDescent="0.3"/>
  <cols>
    <col min="1" max="1" width="1.25" style="3" customWidth="1"/>
    <col min="2" max="2" width="0.875" style="3" customWidth="1"/>
    <col min="3" max="3" width="2.125" style="3" customWidth="1"/>
    <col min="4" max="4" width="10" style="3" customWidth="1"/>
    <col min="5" max="5" width="13.75" style="3" customWidth="1"/>
    <col min="6" max="6" width="11.75" style="3" customWidth="1"/>
    <col min="7" max="8" width="11.25" style="3" customWidth="1"/>
    <col min="9" max="9" width="12.75" style="3" customWidth="1"/>
    <col min="10" max="10" width="11.625" style="3" customWidth="1"/>
    <col min="11" max="12" width="11.375" style="3" customWidth="1"/>
    <col min="13" max="13" width="15.5" style="3" customWidth="1"/>
    <col min="14" max="14" width="16.875" style="3" customWidth="1"/>
    <col min="15" max="15" width="2.125" style="3" customWidth="1"/>
    <col min="16" max="16" width="0.875" style="3" customWidth="1"/>
    <col min="17" max="16384" width="9.125" style="3"/>
  </cols>
  <sheetData>
    <row r="1" spans="1:17" ht="3" customHeigh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4.5" customHeight="1" x14ac:dyDescent="0.3">
      <c r="A2" s="1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</row>
    <row r="3" spans="1:17" ht="66" customHeight="1" x14ac:dyDescent="0.3">
      <c r="A3" s="1"/>
      <c r="B3" s="4"/>
      <c r="C3" s="105" t="s">
        <v>11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4"/>
      <c r="Q3" s="1"/>
    </row>
    <row r="4" spans="1:17" ht="7.5" customHeight="1" x14ac:dyDescent="0.3">
      <c r="A4" s="1"/>
      <c r="B4" s="4"/>
      <c r="C4" s="6"/>
      <c r="D4" s="90"/>
      <c r="E4" s="90"/>
      <c r="F4" s="90"/>
      <c r="G4" s="90"/>
      <c r="H4" s="7"/>
      <c r="I4" s="7"/>
      <c r="J4" s="7"/>
      <c r="K4" s="7"/>
      <c r="L4" s="7"/>
      <c r="M4" s="7"/>
      <c r="N4" s="7"/>
      <c r="O4" s="6"/>
      <c r="P4" s="4"/>
      <c r="Q4" s="1"/>
    </row>
    <row r="5" spans="1:17" ht="26.25" customHeight="1" x14ac:dyDescent="0.35">
      <c r="A5" s="1"/>
      <c r="B5" s="4"/>
      <c r="C5" s="6"/>
      <c r="D5" s="146" t="s">
        <v>62</v>
      </c>
      <c r="E5" s="146"/>
      <c r="F5" s="146"/>
      <c r="G5" s="91"/>
      <c r="H5" s="7"/>
      <c r="I5" s="7"/>
      <c r="J5" s="7"/>
      <c r="K5" s="7"/>
      <c r="L5" s="7"/>
      <c r="M5" s="7"/>
      <c r="N5" s="7"/>
      <c r="O5" s="6"/>
      <c r="P5" s="4"/>
      <c r="Q5" s="1"/>
    </row>
    <row r="6" spans="1:17" ht="15" customHeight="1" x14ac:dyDescent="0.3">
      <c r="A6" s="1"/>
      <c r="B6" s="4"/>
      <c r="C6" s="6"/>
      <c r="D6" s="109" t="s">
        <v>13</v>
      </c>
      <c r="E6" s="110"/>
      <c r="F6" s="110"/>
      <c r="G6" s="111"/>
      <c r="H6" s="112" t="s">
        <v>15</v>
      </c>
      <c r="I6" s="113"/>
      <c r="J6" s="114"/>
      <c r="K6" s="118" t="s">
        <v>16</v>
      </c>
      <c r="L6" s="119"/>
      <c r="M6" s="120"/>
      <c r="N6" s="18" t="s">
        <v>12</v>
      </c>
      <c r="O6" s="6"/>
      <c r="P6" s="4"/>
      <c r="Q6" s="1"/>
    </row>
    <row r="7" spans="1:17" ht="15" customHeight="1" x14ac:dyDescent="0.3">
      <c r="A7" s="1"/>
      <c r="B7" s="4"/>
      <c r="C7" s="6"/>
      <c r="D7" s="106" t="s">
        <v>65</v>
      </c>
      <c r="E7" s="107"/>
      <c r="F7" s="107"/>
      <c r="G7" s="108"/>
      <c r="H7" s="115" t="s">
        <v>63</v>
      </c>
      <c r="I7" s="116"/>
      <c r="J7" s="117"/>
      <c r="K7" s="121" t="s">
        <v>64</v>
      </c>
      <c r="L7" s="122"/>
      <c r="M7" s="123"/>
      <c r="N7" s="19">
        <v>42662</v>
      </c>
      <c r="O7" s="6"/>
      <c r="P7" s="4"/>
      <c r="Q7" s="1"/>
    </row>
    <row r="8" spans="1:17" ht="6" customHeight="1" x14ac:dyDescent="0.3">
      <c r="A8" s="1"/>
      <c r="B8" s="4"/>
      <c r="C8" s="6"/>
      <c r="D8" s="15"/>
      <c r="E8" s="13"/>
      <c r="F8" s="13"/>
      <c r="G8" s="16"/>
      <c r="H8" s="9"/>
      <c r="I8" s="9"/>
      <c r="J8" s="26"/>
      <c r="K8" s="97"/>
      <c r="L8" s="17"/>
      <c r="M8" s="17"/>
      <c r="N8" s="95"/>
      <c r="O8" s="6"/>
      <c r="P8" s="4"/>
      <c r="Q8" s="1"/>
    </row>
    <row r="9" spans="1:17" ht="15" customHeight="1" x14ac:dyDescent="0.3">
      <c r="A9" s="1"/>
      <c r="B9" s="4"/>
      <c r="C9" s="6"/>
      <c r="D9" s="78" t="s">
        <v>17</v>
      </c>
      <c r="E9" s="79"/>
      <c r="F9" s="128" t="s">
        <v>56</v>
      </c>
      <c r="G9" s="129"/>
      <c r="H9" s="136" t="s">
        <v>58</v>
      </c>
      <c r="I9" s="137"/>
      <c r="J9" s="85"/>
      <c r="K9" s="86"/>
      <c r="L9" s="147" t="s">
        <v>60</v>
      </c>
      <c r="M9" s="148"/>
      <c r="N9" s="99" t="s">
        <v>66</v>
      </c>
      <c r="O9" s="6"/>
      <c r="P9" s="4"/>
      <c r="Q9" s="1"/>
    </row>
    <row r="10" spans="1:17" ht="15" customHeight="1" x14ac:dyDescent="0.3">
      <c r="A10" s="1"/>
      <c r="B10" s="4"/>
      <c r="C10" s="6"/>
      <c r="D10" s="124" t="s">
        <v>14</v>
      </c>
      <c r="E10" s="125"/>
      <c r="F10" s="130" t="s">
        <v>30</v>
      </c>
      <c r="G10" s="131"/>
      <c r="H10" s="138">
        <v>63.4</v>
      </c>
      <c r="I10" s="139"/>
      <c r="J10" s="85"/>
      <c r="K10" s="86"/>
      <c r="L10" s="149"/>
      <c r="M10" s="150"/>
      <c r="N10" s="100">
        <f>L11*1.1</f>
        <v>355653.69787932298</v>
      </c>
      <c r="O10" s="6"/>
      <c r="P10" s="4"/>
      <c r="Q10" s="1"/>
    </row>
    <row r="11" spans="1:17" ht="15" customHeight="1" x14ac:dyDescent="0.35">
      <c r="A11" s="1"/>
      <c r="B11" s="4"/>
      <c r="C11" s="6"/>
      <c r="D11" s="80" t="s">
        <v>54</v>
      </c>
      <c r="E11" s="81"/>
      <c r="F11" s="132" t="s">
        <v>57</v>
      </c>
      <c r="G11" s="133"/>
      <c r="H11" s="140" t="s">
        <v>59</v>
      </c>
      <c r="I11" s="141"/>
      <c r="J11" s="87"/>
      <c r="K11" s="88"/>
      <c r="L11" s="151">
        <f>H10*K26</f>
        <v>323321.54352665722</v>
      </c>
      <c r="M11" s="152"/>
      <c r="N11" s="101" t="s">
        <v>68</v>
      </c>
      <c r="O11" s="6"/>
      <c r="P11" s="4"/>
      <c r="Q11" s="1"/>
    </row>
    <row r="12" spans="1:17" ht="15" customHeight="1" x14ac:dyDescent="0.35">
      <c r="A12" s="1"/>
      <c r="B12" s="4"/>
      <c r="C12" s="6"/>
      <c r="D12" s="126" t="s">
        <v>25</v>
      </c>
      <c r="E12" s="127"/>
      <c r="F12" s="134" t="s">
        <v>36</v>
      </c>
      <c r="G12" s="135"/>
      <c r="H12" s="134" t="s">
        <v>40</v>
      </c>
      <c r="I12" s="135"/>
      <c r="J12" s="87"/>
      <c r="K12" s="88"/>
      <c r="L12" s="153"/>
      <c r="M12" s="154"/>
      <c r="N12" s="101">
        <f>L11*0.9</f>
        <v>290989.38917399151</v>
      </c>
      <c r="O12" s="6"/>
      <c r="P12" s="4"/>
      <c r="Q12" s="1"/>
    </row>
    <row r="13" spans="1:17" ht="6" customHeight="1" x14ac:dyDescent="0.3">
      <c r="A13" s="1"/>
      <c r="B13" s="4"/>
      <c r="C13" s="6"/>
      <c r="D13" s="89"/>
      <c r="E13" s="89"/>
      <c r="F13" s="89"/>
      <c r="G13" s="89"/>
      <c r="H13" s="89"/>
      <c r="I13" s="89"/>
      <c r="J13" s="98"/>
      <c r="K13" s="98"/>
      <c r="L13" s="89"/>
      <c r="M13" s="92"/>
      <c r="N13" s="96"/>
      <c r="O13" s="6"/>
      <c r="P13" s="4"/>
      <c r="Q13" s="1"/>
    </row>
    <row r="14" spans="1:17" ht="33" customHeight="1" x14ac:dyDescent="0.35">
      <c r="A14" s="1"/>
      <c r="B14" s="4"/>
      <c r="C14" s="6"/>
      <c r="D14" s="146" t="s">
        <v>61</v>
      </c>
      <c r="E14" s="146"/>
      <c r="F14" s="146"/>
      <c r="G14" s="93"/>
      <c r="H14" s="93"/>
      <c r="I14" s="93"/>
      <c r="J14" s="93"/>
      <c r="K14" s="93"/>
      <c r="L14" s="93"/>
      <c r="M14" s="94"/>
      <c r="N14" s="94"/>
      <c r="O14" s="6"/>
      <c r="P14" s="4"/>
      <c r="Q14" s="1"/>
    </row>
    <row r="15" spans="1:17" s="48" customFormat="1" ht="15" customHeight="1" x14ac:dyDescent="0.25">
      <c r="A15" s="41"/>
      <c r="B15" s="42"/>
      <c r="C15" s="43"/>
      <c r="D15" s="44" t="s">
        <v>21</v>
      </c>
      <c r="E15" s="49" t="s">
        <v>22</v>
      </c>
      <c r="F15" s="46" t="s">
        <v>29</v>
      </c>
      <c r="G15" s="46" t="s">
        <v>35</v>
      </c>
      <c r="H15" s="46" t="s">
        <v>39</v>
      </c>
      <c r="I15" s="45" t="s">
        <v>43</v>
      </c>
      <c r="J15" s="45" t="s">
        <v>44</v>
      </c>
      <c r="K15" s="61" t="s">
        <v>45</v>
      </c>
      <c r="L15" s="61" t="s">
        <v>55</v>
      </c>
      <c r="M15" s="142" t="s">
        <v>46</v>
      </c>
      <c r="N15" s="143"/>
      <c r="O15" s="47"/>
      <c r="P15" s="42"/>
      <c r="Q15" s="41"/>
    </row>
    <row r="16" spans="1:17" ht="15" customHeight="1" x14ac:dyDescent="0.3">
      <c r="A16" s="1"/>
      <c r="B16" s="4"/>
      <c r="C16" s="29">
        <v>1</v>
      </c>
      <c r="D16" s="30" t="s">
        <v>14</v>
      </c>
      <c r="E16" s="51" t="s">
        <v>25</v>
      </c>
      <c r="F16" s="52" t="s">
        <v>30</v>
      </c>
      <c r="G16" s="52" t="s">
        <v>36</v>
      </c>
      <c r="H16" s="53" t="s">
        <v>41</v>
      </c>
      <c r="I16" s="54">
        <v>62.3</v>
      </c>
      <c r="J16" s="57">
        <v>320000</v>
      </c>
      <c r="K16" s="63">
        <f>J16/I16</f>
        <v>5136.4365971107545</v>
      </c>
      <c r="L16" s="82">
        <f>1-K$26/K16</f>
        <v>7.1504257831848106E-3</v>
      </c>
      <c r="M16" s="144" t="s">
        <v>47</v>
      </c>
      <c r="N16" s="145"/>
      <c r="O16" s="8"/>
      <c r="P16" s="4"/>
      <c r="Q16" s="1"/>
    </row>
    <row r="17" spans="1:17" ht="15" customHeight="1" x14ac:dyDescent="0.3">
      <c r="A17" s="1"/>
      <c r="B17" s="4"/>
      <c r="C17" s="29">
        <v>2</v>
      </c>
      <c r="D17" s="31" t="s">
        <v>14</v>
      </c>
      <c r="E17" s="55" t="s">
        <v>25</v>
      </c>
      <c r="F17" s="27" t="s">
        <v>30</v>
      </c>
      <c r="G17" s="27" t="s">
        <v>36</v>
      </c>
      <c r="H17" s="62" t="s">
        <v>41</v>
      </c>
      <c r="I17" s="50">
        <v>70</v>
      </c>
      <c r="J17" s="56">
        <v>380000</v>
      </c>
      <c r="K17" s="63">
        <f t="shared" ref="K17:K25" si="0">J17/I17</f>
        <v>5428.5714285714284</v>
      </c>
      <c r="L17" s="82">
        <f>1-K$26/K17</f>
        <v>6.0579941604432697E-2</v>
      </c>
      <c r="M17" s="126" t="s">
        <v>48</v>
      </c>
      <c r="N17" s="127"/>
      <c r="O17" s="8"/>
      <c r="P17" s="4"/>
      <c r="Q17" s="1"/>
    </row>
    <row r="18" spans="1:17" ht="15" customHeight="1" x14ac:dyDescent="0.3">
      <c r="A18" s="1"/>
      <c r="B18" s="4"/>
      <c r="C18" s="29">
        <v>3</v>
      </c>
      <c r="D18" s="31" t="s">
        <v>14</v>
      </c>
      <c r="E18" s="59" t="s">
        <v>25</v>
      </c>
      <c r="F18" s="27" t="s">
        <v>30</v>
      </c>
      <c r="G18" s="27" t="s">
        <v>36</v>
      </c>
      <c r="H18" s="62" t="s">
        <v>40</v>
      </c>
      <c r="I18" s="50">
        <v>60.05</v>
      </c>
      <c r="J18" s="56">
        <v>310000</v>
      </c>
      <c r="K18" s="63">
        <f t="shared" si="0"/>
        <v>5162.3646960865944</v>
      </c>
      <c r="L18" s="82">
        <f>1-K$26/K18</f>
        <v>1.2137036289011527E-2</v>
      </c>
      <c r="M18" s="103" t="s">
        <v>49</v>
      </c>
      <c r="N18" s="104"/>
      <c r="O18" s="8"/>
      <c r="P18" s="4"/>
      <c r="Q18" s="1"/>
    </row>
    <row r="19" spans="1:17" ht="15" customHeight="1" x14ac:dyDescent="0.3">
      <c r="A19" s="1"/>
      <c r="B19" s="4"/>
      <c r="C19" s="29">
        <v>4</v>
      </c>
      <c r="D19" s="31" t="s">
        <v>14</v>
      </c>
      <c r="E19" s="59" t="s">
        <v>25</v>
      </c>
      <c r="F19" s="27" t="s">
        <v>30</v>
      </c>
      <c r="G19" s="27" t="s">
        <v>37</v>
      </c>
      <c r="H19" s="62" t="s">
        <v>42</v>
      </c>
      <c r="I19" s="50">
        <v>52</v>
      </c>
      <c r="J19" s="56">
        <v>250000</v>
      </c>
      <c r="K19" s="63">
        <f t="shared" si="0"/>
        <v>4807.6923076923076</v>
      </c>
      <c r="L19" s="82">
        <f t="shared" ref="L19" si="1">1-K$26/K19</f>
        <v>-6.0739448794080664E-2</v>
      </c>
      <c r="M19" s="103" t="s">
        <v>53</v>
      </c>
      <c r="N19" s="104"/>
      <c r="O19" s="8"/>
      <c r="P19" s="4"/>
      <c r="Q19" s="1"/>
    </row>
    <row r="20" spans="1:17" ht="15" customHeight="1" x14ac:dyDescent="0.3">
      <c r="A20" s="1"/>
      <c r="B20" s="4"/>
      <c r="C20" s="29">
        <v>5</v>
      </c>
      <c r="D20" s="10" t="s">
        <v>14</v>
      </c>
      <c r="E20" s="59" t="s">
        <v>25</v>
      </c>
      <c r="F20" s="27" t="s">
        <v>30</v>
      </c>
      <c r="G20" s="27" t="s">
        <v>37</v>
      </c>
      <c r="H20" s="11" t="s">
        <v>41</v>
      </c>
      <c r="I20" s="50">
        <v>58</v>
      </c>
      <c r="J20" s="56">
        <v>280000</v>
      </c>
      <c r="K20" s="63">
        <f t="shared" si="0"/>
        <v>4827.5862068965516</v>
      </c>
      <c r="L20" s="82">
        <f t="shared" ref="L20:L25" si="2">1-K$26/K20</f>
        <v>-5.6368269746852162E-2</v>
      </c>
      <c r="M20" s="103" t="s">
        <v>51</v>
      </c>
      <c r="N20" s="104"/>
      <c r="O20" s="8"/>
      <c r="P20" s="4"/>
      <c r="Q20" s="1"/>
    </row>
    <row r="21" spans="1:17" ht="15" customHeight="1" x14ac:dyDescent="0.3">
      <c r="A21" s="1"/>
      <c r="B21" s="4"/>
      <c r="C21" s="29">
        <v>6</v>
      </c>
      <c r="D21" s="10" t="s">
        <v>14</v>
      </c>
      <c r="E21" s="59" t="s">
        <v>25</v>
      </c>
      <c r="F21" s="27" t="s">
        <v>30</v>
      </c>
      <c r="G21" s="27" t="s">
        <v>36</v>
      </c>
      <c r="H21" s="11" t="s">
        <v>41</v>
      </c>
      <c r="I21" s="50">
        <v>57.3</v>
      </c>
      <c r="J21" s="56">
        <v>300000</v>
      </c>
      <c r="K21" s="63">
        <f t="shared" si="0"/>
        <v>5235.6020942408377</v>
      </c>
      <c r="L21" s="82">
        <f t="shared" si="2"/>
        <v>2.5955602309281733E-2</v>
      </c>
      <c r="M21" s="103" t="s">
        <v>52</v>
      </c>
      <c r="N21" s="104"/>
      <c r="O21" s="8"/>
      <c r="P21" s="4"/>
      <c r="Q21" s="1"/>
    </row>
    <row r="22" spans="1:17" ht="15" customHeight="1" x14ac:dyDescent="0.3">
      <c r="A22" s="1"/>
      <c r="B22" s="4"/>
      <c r="C22" s="29">
        <v>7</v>
      </c>
      <c r="D22" s="83"/>
      <c r="E22" s="84"/>
      <c r="F22" s="60"/>
      <c r="G22" s="60"/>
      <c r="H22" s="11"/>
      <c r="I22" s="50">
        <v>1</v>
      </c>
      <c r="J22" s="56">
        <v>0</v>
      </c>
      <c r="K22" s="63">
        <f t="shared" si="0"/>
        <v>0</v>
      </c>
      <c r="L22" s="82" t="e">
        <f t="shared" si="2"/>
        <v>#DIV/0!</v>
      </c>
      <c r="M22" s="103"/>
      <c r="N22" s="104"/>
      <c r="O22" s="8"/>
      <c r="P22" s="4"/>
      <c r="Q22" s="1"/>
    </row>
    <row r="23" spans="1:17" ht="15" customHeight="1" x14ac:dyDescent="0.3">
      <c r="A23" s="1"/>
      <c r="B23" s="4"/>
      <c r="C23" s="29">
        <v>8</v>
      </c>
      <c r="D23" s="83"/>
      <c r="E23" s="84"/>
      <c r="F23" s="60"/>
      <c r="G23" s="60"/>
      <c r="H23" s="11"/>
      <c r="I23" s="50">
        <v>1</v>
      </c>
      <c r="J23" s="56">
        <v>0</v>
      </c>
      <c r="K23" s="63">
        <f t="shared" si="0"/>
        <v>0</v>
      </c>
      <c r="L23" s="82" t="e">
        <f t="shared" si="2"/>
        <v>#DIV/0!</v>
      </c>
      <c r="M23" s="103"/>
      <c r="N23" s="104"/>
      <c r="O23" s="8"/>
      <c r="P23" s="4"/>
      <c r="Q23" s="1"/>
    </row>
    <row r="24" spans="1:17" ht="15" customHeight="1" x14ac:dyDescent="0.3">
      <c r="A24" s="1"/>
      <c r="B24" s="4"/>
      <c r="C24" s="29">
        <v>9</v>
      </c>
      <c r="D24" s="83"/>
      <c r="E24" s="84"/>
      <c r="F24" s="60"/>
      <c r="G24" s="60"/>
      <c r="H24" s="11"/>
      <c r="I24" s="50">
        <v>1</v>
      </c>
      <c r="J24" s="56">
        <v>0</v>
      </c>
      <c r="K24" s="63">
        <f t="shared" si="0"/>
        <v>0</v>
      </c>
      <c r="L24" s="82" t="e">
        <f t="shared" si="2"/>
        <v>#DIV/0!</v>
      </c>
      <c r="M24" s="103"/>
      <c r="N24" s="104"/>
      <c r="O24" s="8"/>
      <c r="P24" s="4"/>
      <c r="Q24" s="1"/>
    </row>
    <row r="25" spans="1:17" ht="15" customHeight="1" x14ac:dyDescent="0.3">
      <c r="A25" s="1"/>
      <c r="B25" s="4"/>
      <c r="C25" s="29">
        <v>10</v>
      </c>
      <c r="D25" s="83"/>
      <c r="E25" s="84"/>
      <c r="F25" s="60"/>
      <c r="G25" s="60"/>
      <c r="H25" s="11"/>
      <c r="I25" s="50">
        <v>1</v>
      </c>
      <c r="J25" s="56">
        <v>0</v>
      </c>
      <c r="K25" s="63">
        <f t="shared" si="0"/>
        <v>0</v>
      </c>
      <c r="L25" s="82" t="e">
        <f t="shared" si="2"/>
        <v>#DIV/0!</v>
      </c>
      <c r="M25" s="103"/>
      <c r="N25" s="104"/>
      <c r="O25" s="8"/>
      <c r="P25" s="4"/>
      <c r="Q25" s="1"/>
    </row>
    <row r="26" spans="1:17" ht="15" customHeight="1" x14ac:dyDescent="0.3">
      <c r="A26" s="1"/>
      <c r="B26" s="4"/>
      <c r="C26" s="6"/>
      <c r="D26" s="71"/>
      <c r="E26" s="72"/>
      <c r="F26" s="73"/>
      <c r="G26" s="73"/>
      <c r="H26" s="73"/>
      <c r="I26" s="74"/>
      <c r="J26" s="75" t="s">
        <v>50</v>
      </c>
      <c r="K26" s="76">
        <f>SUM(K16:K25)/COUNTA(D16:D25)</f>
        <v>5099.7088884330797</v>
      </c>
      <c r="L26" s="76"/>
      <c r="M26" s="75"/>
      <c r="N26" s="77"/>
      <c r="O26" s="8"/>
      <c r="P26" s="4"/>
      <c r="Q26" s="1"/>
    </row>
    <row r="27" spans="1:17" s="36" customFormat="1" ht="21" hidden="1" customHeight="1" x14ac:dyDescent="0.25">
      <c r="A27" s="32"/>
      <c r="B27" s="33"/>
      <c r="C27" s="29"/>
      <c r="D27" s="64" t="s">
        <v>18</v>
      </c>
      <c r="E27" s="65" t="s">
        <v>23</v>
      </c>
      <c r="F27" s="65" t="s">
        <v>29</v>
      </c>
      <c r="G27" s="65" t="s">
        <v>35</v>
      </c>
      <c r="H27" s="65" t="s">
        <v>39</v>
      </c>
      <c r="I27" s="66"/>
      <c r="J27" s="67"/>
      <c r="K27" s="67"/>
      <c r="L27" s="67"/>
      <c r="M27" s="66"/>
      <c r="N27" s="66"/>
      <c r="O27" s="29"/>
      <c r="P27" s="33"/>
      <c r="Q27" s="32"/>
    </row>
    <row r="28" spans="1:17" s="36" customFormat="1" ht="21" hidden="1" customHeight="1" x14ac:dyDescent="0.25">
      <c r="A28" s="32"/>
      <c r="B28" s="33"/>
      <c r="C28" s="29"/>
      <c r="D28" s="28" t="s">
        <v>14</v>
      </c>
      <c r="E28" s="29" t="s">
        <v>24</v>
      </c>
      <c r="F28" s="29" t="s">
        <v>31</v>
      </c>
      <c r="G28" s="29" t="s">
        <v>36</v>
      </c>
      <c r="H28" s="29" t="s">
        <v>40</v>
      </c>
      <c r="I28" s="29"/>
      <c r="J28" s="34"/>
      <c r="K28" s="34"/>
      <c r="L28" s="34"/>
      <c r="M28" s="29"/>
      <c r="N28" s="29"/>
      <c r="O28" s="29"/>
      <c r="P28" s="33"/>
      <c r="Q28" s="32"/>
    </row>
    <row r="29" spans="1:17" s="36" customFormat="1" ht="21" hidden="1" customHeight="1" x14ac:dyDescent="0.25">
      <c r="A29" s="32"/>
      <c r="B29" s="33"/>
      <c r="C29" s="29"/>
      <c r="D29" s="28" t="s">
        <v>19</v>
      </c>
      <c r="E29" s="29" t="s">
        <v>25</v>
      </c>
      <c r="F29" s="29" t="s">
        <v>30</v>
      </c>
      <c r="G29" s="29" t="s">
        <v>37</v>
      </c>
      <c r="H29" s="29" t="s">
        <v>41</v>
      </c>
      <c r="I29" s="29"/>
      <c r="J29" s="34"/>
      <c r="K29" s="34"/>
      <c r="L29" s="34"/>
      <c r="M29" s="29"/>
      <c r="N29" s="37"/>
      <c r="O29" s="29"/>
      <c r="P29" s="33"/>
      <c r="Q29" s="32"/>
    </row>
    <row r="30" spans="1:17" s="36" customFormat="1" ht="21" hidden="1" customHeight="1" x14ac:dyDescent="0.25">
      <c r="A30" s="32"/>
      <c r="B30" s="33"/>
      <c r="C30" s="29"/>
      <c r="D30" s="28" t="s">
        <v>20</v>
      </c>
      <c r="E30" s="29" t="s">
        <v>26</v>
      </c>
      <c r="F30" s="29" t="s">
        <v>32</v>
      </c>
      <c r="G30" s="29" t="s">
        <v>38</v>
      </c>
      <c r="H30" s="29" t="s">
        <v>42</v>
      </c>
      <c r="I30" s="29"/>
      <c r="J30" s="34"/>
      <c r="K30" s="34"/>
      <c r="L30" s="34"/>
      <c r="M30" s="29"/>
      <c r="N30" s="29"/>
      <c r="O30" s="29"/>
      <c r="P30" s="33"/>
      <c r="Q30" s="32"/>
    </row>
    <row r="31" spans="1:17" s="36" customFormat="1" ht="21" hidden="1" customHeight="1" x14ac:dyDescent="0.25">
      <c r="A31" s="32"/>
      <c r="B31" s="33"/>
      <c r="C31" s="29"/>
      <c r="D31" s="28"/>
      <c r="E31" s="29" t="s">
        <v>27</v>
      </c>
      <c r="F31" s="40" t="s">
        <v>33</v>
      </c>
      <c r="G31" s="38"/>
      <c r="H31" s="35"/>
      <c r="I31" s="29"/>
      <c r="J31" s="34"/>
      <c r="K31" s="34"/>
      <c r="L31" s="34"/>
      <c r="M31" s="12"/>
      <c r="N31" s="29"/>
      <c r="O31" s="29"/>
      <c r="P31" s="33"/>
      <c r="Q31" s="32"/>
    </row>
    <row r="32" spans="1:17" s="36" customFormat="1" ht="21" hidden="1" customHeight="1" x14ac:dyDescent="0.25">
      <c r="A32" s="32"/>
      <c r="B32" s="33"/>
      <c r="C32" s="29"/>
      <c r="D32" s="68"/>
      <c r="E32" s="69" t="s">
        <v>28</v>
      </c>
      <c r="F32" s="69" t="s">
        <v>34</v>
      </c>
      <c r="G32" s="70"/>
      <c r="H32" s="70"/>
      <c r="I32" s="70"/>
      <c r="J32" s="70"/>
      <c r="K32" s="70"/>
      <c r="L32" s="70"/>
      <c r="M32" s="70"/>
      <c r="N32" s="70"/>
      <c r="O32" s="29"/>
      <c r="P32" s="33"/>
      <c r="Q32" s="32"/>
    </row>
    <row r="33" spans="1:17" s="36" customFormat="1" ht="12.6" customHeight="1" x14ac:dyDescent="0.25">
      <c r="A33" s="32"/>
      <c r="B33" s="33"/>
      <c r="C33" s="2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9"/>
      <c r="P33" s="33"/>
      <c r="Q33" s="32"/>
    </row>
    <row r="34" spans="1:17" s="36" customFormat="1" ht="12.6" customHeight="1" x14ac:dyDescent="0.25">
      <c r="A34" s="32"/>
      <c r="B34" s="33"/>
      <c r="C34" s="29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29"/>
      <c r="P34" s="33"/>
      <c r="Q34" s="32"/>
    </row>
    <row r="35" spans="1:17" ht="12.6" customHeight="1" x14ac:dyDescent="0.3">
      <c r="A35" s="1"/>
      <c r="B35" s="4"/>
      <c r="C35" s="6"/>
      <c r="D35" s="102" t="s">
        <v>67</v>
      </c>
      <c r="E35" s="102"/>
      <c r="F35" s="102"/>
      <c r="G35" s="102"/>
      <c r="H35" s="102"/>
      <c r="I35" s="102"/>
      <c r="J35" s="102"/>
      <c r="K35" s="102"/>
      <c r="L35" s="58"/>
      <c r="M35" s="14"/>
      <c r="N35" s="14"/>
      <c r="O35" s="6"/>
      <c r="P35" s="4"/>
      <c r="Q35" s="1"/>
    </row>
    <row r="36" spans="1:17" ht="4.5" customHeight="1" x14ac:dyDescent="0.3">
      <c r="A36" s="1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1"/>
    </row>
  </sheetData>
  <sheetProtection formatCells="0" selectLockedCells="1" selectUnlockedCells="1"/>
  <protectedRanges>
    <protectedRange algorithmName="SHA-512" hashValue="NBVsM0xEv98H2YggtZXd5KFO//ZSD5IFAK8kW7EueMVUNO1ftoJxO7PG+DTAwDYye7GZHaotXziXN4A94rFoqA==" saltValue="4QkwX5E/P84BAtdyYL7ZSA==" spinCount="100000" sqref="D7:N7 D10:I10 D12:I12 D16:J25 K26 M16:N25" name="Intervalo1"/>
  </protectedRanges>
  <mergeCells count="34">
    <mergeCell ref="M17:N17"/>
    <mergeCell ref="M18:N18"/>
    <mergeCell ref="M19:N19"/>
    <mergeCell ref="M20:N20"/>
    <mergeCell ref="D14:F14"/>
    <mergeCell ref="H9:I9"/>
    <mergeCell ref="H10:I10"/>
    <mergeCell ref="H11:I11"/>
    <mergeCell ref="M15:N15"/>
    <mergeCell ref="M16:N16"/>
    <mergeCell ref="H12:I12"/>
    <mergeCell ref="L9:M10"/>
    <mergeCell ref="L11:M12"/>
    <mergeCell ref="D10:E10"/>
    <mergeCell ref="D12:E12"/>
    <mergeCell ref="F9:G9"/>
    <mergeCell ref="F10:G10"/>
    <mergeCell ref="F11:G11"/>
    <mergeCell ref="F12:G12"/>
    <mergeCell ref="C3:O3"/>
    <mergeCell ref="D7:G7"/>
    <mergeCell ref="D6:G6"/>
    <mergeCell ref="H6:J6"/>
    <mergeCell ref="H7:J7"/>
    <mergeCell ref="K6:M6"/>
    <mergeCell ref="K7:M7"/>
    <mergeCell ref="D5:F5"/>
    <mergeCell ref="D35:K35"/>
    <mergeCell ref="M21:N21"/>
    <mergeCell ref="M22:N22"/>
    <mergeCell ref="M23:N23"/>
    <mergeCell ref="M24:N24"/>
    <mergeCell ref="M25:N25"/>
    <mergeCell ref="D34:N34"/>
  </mergeCells>
  <conditionalFormatting sqref="L16:L25">
    <cfRule type="cellIs" dxfId="4" priority="2" operator="lessThan">
      <formula>-0.3</formula>
    </cfRule>
    <cfRule type="cellIs" dxfId="3" priority="3" operator="greaterThan">
      <formula>0.3</formula>
    </cfRule>
  </conditionalFormatting>
  <dataValidations count="7">
    <dataValidation type="list" allowBlank="1" showInputMessage="1" showErrorMessage="1" sqref="D16:D25 D10">
      <formula1>$D$28:$D$30</formula1>
    </dataValidation>
    <dataValidation type="list" allowBlank="1" showInputMessage="1" showErrorMessage="1" sqref="E16:E25 D12">
      <formula1>$E$28:$E$32</formula1>
    </dataValidation>
    <dataValidation type="list" allowBlank="1" showInputMessage="1" showErrorMessage="1" sqref="F16:F25 F10">
      <formula1>$F$28:$F$32</formula1>
    </dataValidation>
    <dataValidation type="list" allowBlank="1" showInputMessage="1" showErrorMessage="1" sqref="G16:G25 F12">
      <formula1>$G$28:$G$30</formula1>
    </dataValidation>
    <dataValidation type="list" allowBlank="1" showInputMessage="1" showErrorMessage="1" sqref="H16:H25 H12">
      <formula1>$H$28:$H$30</formula1>
    </dataValidation>
    <dataValidation type="decimal" errorStyle="warning" allowBlank="1" showInputMessage="1" showErrorMessage="1" errorTitle="MENSAGEM" error="Digite apenas números" sqref="I16:I25 H10">
      <formula1>0</formula1>
      <formula2>200000.99</formula2>
    </dataValidation>
    <dataValidation type="decimal" errorStyle="warning" allowBlank="1" showInputMessage="1" showErrorMessage="1" errorTitle="MENSAGEM" error="Digite apenas números" sqref="J16:J25">
      <formula1>0</formula1>
      <formula2>10000000000.99</formula2>
    </dataValidation>
  </dataValidations>
  <pageMargins left="0.51181102362204722" right="0.51181102362204722" top="0.39370078740157483" bottom="0.39370078740157483" header="0.31496062992125984" footer="0.31496062992125984"/>
  <pageSetup paperSize="9" scale="57" orientation="portrait" r:id="rId1"/>
  <ignoredErrors>
    <ignoredError sqref="K17:K25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5" operator="notContains" id="{5370E504-7B16-4E9F-B779-853413A709B2}">
            <xm:f>ISERROR(SEARCH($D$10,D16))</xm:f>
            <xm:f>$D$10</xm:f>
            <x14:dxf>
              <fill>
                <patternFill>
                  <bgColor rgb="FFFF0000"/>
                </patternFill>
              </fill>
            </x14:dxf>
          </x14:cfRule>
          <xm:sqref>D16:D25</xm:sqref>
        </x14:conditionalFormatting>
        <x14:conditionalFormatting xmlns:xm="http://schemas.microsoft.com/office/excel/2006/main">
          <x14:cfRule type="notContainsText" priority="4" operator="notContains" id="{848E6AF6-4014-44E7-B54E-5040A85F55A7}">
            <xm:f>ISERROR(SEARCH($D$12,E16))</xm:f>
            <xm:f>$D$12</xm:f>
            <x14:dxf>
              <fill>
                <patternFill>
                  <bgColor rgb="FFFF0000"/>
                </patternFill>
              </fill>
            </x14:dxf>
          </x14:cfRule>
          <xm:sqref>E16:E25</xm:sqref>
        </x14:conditionalFormatting>
        <x14:conditionalFormatting xmlns:xm="http://schemas.microsoft.com/office/excel/2006/main">
          <x14:cfRule type="notContainsText" priority="1" operator="notContains" id="{5ED5B1F7-5A22-4169-AD94-6F9E1D6B1811}">
            <xm:f>ISERROR(SEARCH($F$12,G16))</xm:f>
            <xm:f>$F$12</xm:f>
            <x14:dxf>
              <fill>
                <patternFill>
                  <bgColor rgb="FFFFD85D"/>
                </patternFill>
              </fill>
            </x14:dxf>
          </x14:cfRule>
          <xm:sqref>G16:G25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E7DD"/>
  </sheetPr>
  <dimension ref="A1:K81"/>
  <sheetViews>
    <sheetView topLeftCell="A59" workbookViewId="0">
      <selection sqref="A1:K77"/>
    </sheetView>
  </sheetViews>
  <sheetFormatPr defaultRowHeight="15" x14ac:dyDescent="0.25"/>
  <cols>
    <col min="1" max="1" width="4.25" style="20" bestFit="1" customWidth="1"/>
    <col min="2" max="2" width="9.125" style="20"/>
    <col min="3" max="3" width="9.375" style="20" customWidth="1"/>
    <col min="4" max="4" width="18.125" style="20" customWidth="1"/>
    <col min="5" max="10" width="9.125" style="20"/>
    <col min="11" max="11" width="11.375" style="20" customWidth="1"/>
  </cols>
  <sheetData>
    <row r="1" spans="1:11" s="21" customFormat="1" ht="20.25" customHeight="1" x14ac:dyDescent="0.25">
      <c r="A1" s="22" t="s">
        <v>9</v>
      </c>
      <c r="B1" s="23" t="s">
        <v>8</v>
      </c>
      <c r="C1" s="23" t="s">
        <v>0</v>
      </c>
      <c r="D1" s="23" t="s">
        <v>1</v>
      </c>
      <c r="E1" s="23" t="s">
        <v>6</v>
      </c>
      <c r="F1" s="23" t="s">
        <v>10</v>
      </c>
      <c r="G1" s="23" t="s">
        <v>3</v>
      </c>
      <c r="H1" s="23" t="s">
        <v>4</v>
      </c>
      <c r="I1" s="23" t="s">
        <v>5</v>
      </c>
      <c r="J1" s="23" t="s">
        <v>7</v>
      </c>
      <c r="K1" s="24" t="s">
        <v>2</v>
      </c>
    </row>
    <row r="2" spans="1:11" x14ac:dyDescent="0.25">
      <c r="A2" s="20">
        <v>1</v>
      </c>
      <c r="B2" s="20" t="e">
        <f>#REF!</f>
        <v>#REF!</v>
      </c>
      <c r="C2" s="20" t="e">
        <f>#REF!</f>
        <v>#REF!</v>
      </c>
      <c r="D2" s="20" t="e">
        <f>#REF!</f>
        <v>#REF!</v>
      </c>
      <c r="E2" s="20" t="e">
        <f>#REF!</f>
        <v>#REF!</v>
      </c>
      <c r="F2" s="20" t="e">
        <f>#REF!</f>
        <v>#REF!</v>
      </c>
      <c r="G2" s="25" t="e">
        <f>#REF!</f>
        <v>#REF!</v>
      </c>
      <c r="H2" s="25" t="e">
        <f>#REF!</f>
        <v>#REF!</v>
      </c>
      <c r="I2" s="25" t="e">
        <f>#REF!</f>
        <v>#REF!</v>
      </c>
      <c r="J2" s="25" t="e">
        <f>ROUNDDOWN(G2*H2,2)</f>
        <v>#REF!</v>
      </c>
      <c r="K2" s="20" t="e">
        <f>#REF!</f>
        <v>#REF!</v>
      </c>
    </row>
    <row r="3" spans="1:11" x14ac:dyDescent="0.25">
      <c r="A3" s="20">
        <v>2</v>
      </c>
      <c r="B3" s="20" t="e">
        <f>#REF!</f>
        <v>#REF!</v>
      </c>
      <c r="C3" s="20" t="e">
        <f>#REF!</f>
        <v>#REF!</v>
      </c>
      <c r="D3" s="20" t="e">
        <f>#REF!</f>
        <v>#REF!</v>
      </c>
      <c r="E3" s="20" t="e">
        <f>#REF!</f>
        <v>#REF!</v>
      </c>
      <c r="F3" s="20" t="e">
        <f>#REF!</f>
        <v>#REF!</v>
      </c>
      <c r="G3" s="25" t="e">
        <f>#REF!</f>
        <v>#REF!</v>
      </c>
      <c r="H3" s="25" t="e">
        <f>#REF!</f>
        <v>#REF!</v>
      </c>
      <c r="I3" s="25" t="e">
        <f>#REF!</f>
        <v>#REF!</v>
      </c>
      <c r="J3" s="25" t="e">
        <f t="shared" ref="J3:J66" si="0">ROUNDDOWN(G3*H3,2)</f>
        <v>#REF!</v>
      </c>
      <c r="K3" s="20" t="e">
        <f>#REF!</f>
        <v>#REF!</v>
      </c>
    </row>
    <row r="4" spans="1:11" x14ac:dyDescent="0.25">
      <c r="A4" s="20">
        <v>3</v>
      </c>
      <c r="B4" s="20" t="e">
        <f>#REF!</f>
        <v>#REF!</v>
      </c>
      <c r="C4" s="20" t="e">
        <f>#REF!</f>
        <v>#REF!</v>
      </c>
      <c r="D4" s="20" t="e">
        <f>#REF!</f>
        <v>#REF!</v>
      </c>
      <c r="E4" s="20" t="e">
        <f>#REF!</f>
        <v>#REF!</v>
      </c>
      <c r="F4" s="20" t="e">
        <f>#REF!</f>
        <v>#REF!</v>
      </c>
      <c r="G4" s="25" t="e">
        <f>#REF!</f>
        <v>#REF!</v>
      </c>
      <c r="H4" s="25" t="e">
        <f>#REF!</f>
        <v>#REF!</v>
      </c>
      <c r="I4" s="25" t="e">
        <f>#REF!</f>
        <v>#REF!</v>
      </c>
      <c r="J4" s="25" t="e">
        <f t="shared" si="0"/>
        <v>#REF!</v>
      </c>
      <c r="K4" s="20" t="e">
        <f>#REF!</f>
        <v>#REF!</v>
      </c>
    </row>
    <row r="5" spans="1:11" x14ac:dyDescent="0.25">
      <c r="A5" s="20">
        <v>4</v>
      </c>
      <c r="B5" s="20" t="e">
        <f>#REF!</f>
        <v>#REF!</v>
      </c>
      <c r="C5" s="20" t="e">
        <f>#REF!</f>
        <v>#REF!</v>
      </c>
      <c r="D5" s="20" t="e">
        <f>#REF!</f>
        <v>#REF!</v>
      </c>
      <c r="E5" s="20" t="e">
        <f>#REF!</f>
        <v>#REF!</v>
      </c>
      <c r="F5" s="20" t="e">
        <f>#REF!</f>
        <v>#REF!</v>
      </c>
      <c r="G5" s="25" t="e">
        <f>#REF!</f>
        <v>#REF!</v>
      </c>
      <c r="H5" s="25" t="e">
        <f>#REF!</f>
        <v>#REF!</v>
      </c>
      <c r="I5" s="25" t="e">
        <f>#REF!</f>
        <v>#REF!</v>
      </c>
      <c r="J5" s="25" t="e">
        <f t="shared" si="0"/>
        <v>#REF!</v>
      </c>
      <c r="K5" s="20" t="e">
        <f>#REF!</f>
        <v>#REF!</v>
      </c>
    </row>
    <row r="6" spans="1:11" x14ac:dyDescent="0.25">
      <c r="A6" s="20">
        <v>5</v>
      </c>
      <c r="B6" s="20" t="e">
        <f>#REF!</f>
        <v>#REF!</v>
      </c>
      <c r="C6" s="20" t="e">
        <f>#REF!</f>
        <v>#REF!</v>
      </c>
      <c r="D6" s="20" t="e">
        <f>#REF!</f>
        <v>#REF!</v>
      </c>
      <c r="E6" s="20" t="e">
        <f>#REF!</f>
        <v>#REF!</v>
      </c>
      <c r="F6" s="20" t="e">
        <f>#REF!</f>
        <v>#REF!</v>
      </c>
      <c r="G6" s="25" t="e">
        <f>#REF!</f>
        <v>#REF!</v>
      </c>
      <c r="H6" s="25" t="e">
        <f>#REF!</f>
        <v>#REF!</v>
      </c>
      <c r="I6" s="25" t="e">
        <f>#REF!</f>
        <v>#REF!</v>
      </c>
      <c r="J6" s="25" t="e">
        <f t="shared" si="0"/>
        <v>#REF!</v>
      </c>
      <c r="K6" s="20" t="e">
        <f>#REF!</f>
        <v>#REF!</v>
      </c>
    </row>
    <row r="7" spans="1:11" x14ac:dyDescent="0.25">
      <c r="A7" s="20">
        <v>6</v>
      </c>
      <c r="B7" s="20" t="e">
        <f>#REF!</f>
        <v>#REF!</v>
      </c>
      <c r="C7" s="20" t="e">
        <f>#REF!</f>
        <v>#REF!</v>
      </c>
      <c r="D7" s="20" t="e">
        <f>#REF!</f>
        <v>#REF!</v>
      </c>
      <c r="E7" s="20" t="e">
        <f>#REF!</f>
        <v>#REF!</v>
      </c>
      <c r="F7" s="20" t="e">
        <f>#REF!</f>
        <v>#REF!</v>
      </c>
      <c r="G7" s="25" t="e">
        <f>#REF!</f>
        <v>#REF!</v>
      </c>
      <c r="H7" s="25" t="e">
        <f>#REF!</f>
        <v>#REF!</v>
      </c>
      <c r="I7" s="25" t="e">
        <f>#REF!</f>
        <v>#REF!</v>
      </c>
      <c r="J7" s="25" t="e">
        <f t="shared" si="0"/>
        <v>#REF!</v>
      </c>
      <c r="K7" s="20" t="e">
        <f>#REF!</f>
        <v>#REF!</v>
      </c>
    </row>
    <row r="8" spans="1:11" x14ac:dyDescent="0.25">
      <c r="A8" s="20">
        <v>7</v>
      </c>
      <c r="B8" s="20" t="e">
        <f>#REF!</f>
        <v>#REF!</v>
      </c>
      <c r="C8" s="20" t="e">
        <f>#REF!</f>
        <v>#REF!</v>
      </c>
      <c r="D8" s="20" t="e">
        <f>#REF!</f>
        <v>#REF!</v>
      </c>
      <c r="E8" s="20" t="e">
        <f>#REF!</f>
        <v>#REF!</v>
      </c>
      <c r="F8" s="20" t="e">
        <f>#REF!</f>
        <v>#REF!</v>
      </c>
      <c r="G8" s="25" t="e">
        <f>#REF!</f>
        <v>#REF!</v>
      </c>
      <c r="H8" s="25" t="e">
        <f>#REF!</f>
        <v>#REF!</v>
      </c>
      <c r="I8" s="25" t="e">
        <f>#REF!</f>
        <v>#REF!</v>
      </c>
      <c r="J8" s="25" t="e">
        <f t="shared" si="0"/>
        <v>#REF!</v>
      </c>
      <c r="K8" s="20" t="e">
        <f>#REF!</f>
        <v>#REF!</v>
      </c>
    </row>
    <row r="9" spans="1:11" x14ac:dyDescent="0.25">
      <c r="A9" s="20">
        <v>8</v>
      </c>
      <c r="B9" s="20" t="e">
        <f>#REF!</f>
        <v>#REF!</v>
      </c>
      <c r="C9" s="20" t="e">
        <f>#REF!</f>
        <v>#REF!</v>
      </c>
      <c r="D9" s="20" t="e">
        <f>#REF!</f>
        <v>#REF!</v>
      </c>
      <c r="E9" s="20" t="e">
        <f>#REF!</f>
        <v>#REF!</v>
      </c>
      <c r="F9" s="20" t="e">
        <f>#REF!</f>
        <v>#REF!</v>
      </c>
      <c r="G9" s="25" t="e">
        <f>#REF!</f>
        <v>#REF!</v>
      </c>
      <c r="H9" s="25" t="e">
        <f>#REF!</f>
        <v>#REF!</v>
      </c>
      <c r="I9" s="25" t="e">
        <f>#REF!</f>
        <v>#REF!</v>
      </c>
      <c r="J9" s="25" t="e">
        <f t="shared" si="0"/>
        <v>#REF!</v>
      </c>
      <c r="K9" s="20" t="e">
        <f>#REF!</f>
        <v>#REF!</v>
      </c>
    </row>
    <row r="10" spans="1:11" x14ac:dyDescent="0.25">
      <c r="A10" s="20">
        <v>9</v>
      </c>
      <c r="B10" s="20" t="e">
        <f>#REF!</f>
        <v>#REF!</v>
      </c>
      <c r="C10" s="20" t="e">
        <f>#REF!</f>
        <v>#REF!</v>
      </c>
      <c r="D10" s="20" t="e">
        <f>#REF!</f>
        <v>#REF!</v>
      </c>
      <c r="E10" s="20" t="e">
        <f>#REF!</f>
        <v>#REF!</v>
      </c>
      <c r="F10" s="20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 t="shared" si="0"/>
        <v>#REF!</v>
      </c>
      <c r="K10" s="20" t="e">
        <f>#REF!</f>
        <v>#REF!</v>
      </c>
    </row>
    <row r="11" spans="1:11" x14ac:dyDescent="0.25">
      <c r="A11" s="20">
        <v>10</v>
      </c>
      <c r="B11" s="20" t="e">
        <f>#REF!</f>
        <v>#REF!</v>
      </c>
      <c r="C11" s="20" t="e">
        <f>#REF!</f>
        <v>#REF!</v>
      </c>
      <c r="D11" s="20" t="e">
        <f>#REF!</f>
        <v>#REF!</v>
      </c>
      <c r="E11" s="20" t="e">
        <f>#REF!</f>
        <v>#REF!</v>
      </c>
      <c r="F11" s="20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 t="shared" si="0"/>
        <v>#REF!</v>
      </c>
      <c r="K11" s="20" t="e">
        <f>#REF!</f>
        <v>#REF!</v>
      </c>
    </row>
    <row r="12" spans="1:11" x14ac:dyDescent="0.25">
      <c r="A12" s="20">
        <v>11</v>
      </c>
      <c r="B12" s="20" t="e">
        <f>#REF!</f>
        <v>#REF!</v>
      </c>
      <c r="C12" s="20" t="e">
        <f>#REF!</f>
        <v>#REF!</v>
      </c>
      <c r="D12" s="20" t="e">
        <f>#REF!</f>
        <v>#REF!</v>
      </c>
      <c r="E12" s="20" t="e">
        <f>#REF!</f>
        <v>#REF!</v>
      </c>
      <c r="F12" s="20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 t="shared" si="0"/>
        <v>#REF!</v>
      </c>
      <c r="K12" s="20" t="e">
        <f>#REF!</f>
        <v>#REF!</v>
      </c>
    </row>
    <row r="13" spans="1:11" x14ac:dyDescent="0.25">
      <c r="A13" s="20">
        <v>12</v>
      </c>
      <c r="B13" s="20" t="e">
        <f>#REF!</f>
        <v>#REF!</v>
      </c>
      <c r="C13" s="20" t="e">
        <f>#REF!</f>
        <v>#REF!</v>
      </c>
      <c r="D13" s="20" t="e">
        <f>#REF!</f>
        <v>#REF!</v>
      </c>
      <c r="E13" s="20" t="e">
        <f>#REF!</f>
        <v>#REF!</v>
      </c>
      <c r="F13" s="20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 t="shared" si="0"/>
        <v>#REF!</v>
      </c>
      <c r="K13" s="20" t="e">
        <f>#REF!</f>
        <v>#REF!</v>
      </c>
    </row>
    <row r="14" spans="1:11" x14ac:dyDescent="0.25">
      <c r="A14" s="20">
        <v>13</v>
      </c>
      <c r="B14" s="20" t="e">
        <f>#REF!</f>
        <v>#REF!</v>
      </c>
      <c r="C14" s="20" t="e">
        <f>#REF!</f>
        <v>#REF!</v>
      </c>
      <c r="D14" s="20" t="e">
        <f>#REF!</f>
        <v>#REF!</v>
      </c>
      <c r="E14" s="20" t="e">
        <f>#REF!</f>
        <v>#REF!</v>
      </c>
      <c r="F14" s="20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 t="shared" si="0"/>
        <v>#REF!</v>
      </c>
      <c r="K14" s="20" t="e">
        <f>#REF!</f>
        <v>#REF!</v>
      </c>
    </row>
    <row r="15" spans="1:11" x14ac:dyDescent="0.25">
      <c r="A15" s="20">
        <v>14</v>
      </c>
      <c r="B15" s="20" t="e">
        <f>#REF!</f>
        <v>#REF!</v>
      </c>
      <c r="C15" s="20" t="e">
        <f>#REF!</f>
        <v>#REF!</v>
      </c>
      <c r="D15" s="20" t="e">
        <f>#REF!</f>
        <v>#REF!</v>
      </c>
      <c r="E15" s="20" t="e">
        <f>#REF!</f>
        <v>#REF!</v>
      </c>
      <c r="F15" s="20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 t="shared" si="0"/>
        <v>#REF!</v>
      </c>
      <c r="K15" s="20" t="e">
        <f>#REF!</f>
        <v>#REF!</v>
      </c>
    </row>
    <row r="16" spans="1:11" x14ac:dyDescent="0.25">
      <c r="A16" s="20">
        <v>15</v>
      </c>
      <c r="B16" s="20" t="e">
        <f>#REF!</f>
        <v>#REF!</v>
      </c>
      <c r="C16" s="20" t="e">
        <f>#REF!</f>
        <v>#REF!</v>
      </c>
      <c r="D16" s="20" t="e">
        <f>#REF!</f>
        <v>#REF!</v>
      </c>
      <c r="E16" s="20" t="e">
        <f>#REF!</f>
        <v>#REF!</v>
      </c>
      <c r="F16" s="20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 t="shared" si="0"/>
        <v>#REF!</v>
      </c>
      <c r="K16" s="20" t="e">
        <f>#REF!</f>
        <v>#REF!</v>
      </c>
    </row>
    <row r="17" spans="1:11" x14ac:dyDescent="0.25">
      <c r="A17" s="20">
        <v>16</v>
      </c>
      <c r="B17" s="20" t="e">
        <f>#REF!</f>
        <v>#REF!</v>
      </c>
      <c r="C17" s="20" t="e">
        <f>#REF!</f>
        <v>#REF!</v>
      </c>
      <c r="D17" s="20" t="e">
        <f>#REF!</f>
        <v>#REF!</v>
      </c>
      <c r="E17" s="20" t="e">
        <f>#REF!</f>
        <v>#REF!</v>
      </c>
      <c r="F17" s="20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 t="shared" si="0"/>
        <v>#REF!</v>
      </c>
      <c r="K17" s="20" t="e">
        <f>#REF!</f>
        <v>#REF!</v>
      </c>
    </row>
    <row r="18" spans="1:11" x14ac:dyDescent="0.25">
      <c r="A18" s="20">
        <v>17</v>
      </c>
      <c r="B18" s="20" t="e">
        <f>#REF!</f>
        <v>#REF!</v>
      </c>
      <c r="C18" s="20" t="e">
        <f>#REF!</f>
        <v>#REF!</v>
      </c>
      <c r="D18" s="20" t="e">
        <f>#REF!</f>
        <v>#REF!</v>
      </c>
      <c r="E18" s="20" t="e">
        <f>#REF!</f>
        <v>#REF!</v>
      </c>
      <c r="F18" s="20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 t="shared" si="0"/>
        <v>#REF!</v>
      </c>
      <c r="K18" s="20" t="e">
        <f>#REF!</f>
        <v>#REF!</v>
      </c>
    </row>
    <row r="19" spans="1:11" x14ac:dyDescent="0.25">
      <c r="A19" s="20">
        <v>18</v>
      </c>
      <c r="B19" s="20" t="e">
        <f>#REF!</f>
        <v>#REF!</v>
      </c>
      <c r="C19" s="20" t="e">
        <f>#REF!</f>
        <v>#REF!</v>
      </c>
      <c r="D19" s="20" t="e">
        <f>#REF!</f>
        <v>#REF!</v>
      </c>
      <c r="E19" s="20" t="e">
        <f>#REF!</f>
        <v>#REF!</v>
      </c>
      <c r="F19" s="20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 t="shared" si="0"/>
        <v>#REF!</v>
      </c>
      <c r="K19" s="20" t="e">
        <f>#REF!</f>
        <v>#REF!</v>
      </c>
    </row>
    <row r="20" spans="1:11" x14ac:dyDescent="0.25">
      <c r="A20" s="20">
        <v>19</v>
      </c>
      <c r="B20" s="20" t="e">
        <f>#REF!</f>
        <v>#REF!</v>
      </c>
      <c r="C20" s="20" t="e">
        <f>#REF!</f>
        <v>#REF!</v>
      </c>
      <c r="D20" s="20" t="e">
        <f>#REF!</f>
        <v>#REF!</v>
      </c>
      <c r="E20" s="20" t="e">
        <f>#REF!</f>
        <v>#REF!</v>
      </c>
      <c r="F20" s="20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 t="shared" si="0"/>
        <v>#REF!</v>
      </c>
      <c r="K20" s="20" t="e">
        <f>#REF!</f>
        <v>#REF!</v>
      </c>
    </row>
    <row r="21" spans="1:11" x14ac:dyDescent="0.25">
      <c r="A21" s="20">
        <v>20</v>
      </c>
      <c r="B21" s="20" t="e">
        <f>#REF!</f>
        <v>#REF!</v>
      </c>
      <c r="C21" s="20" t="e">
        <f>#REF!</f>
        <v>#REF!</v>
      </c>
      <c r="D21" s="20" t="e">
        <f>#REF!</f>
        <v>#REF!</v>
      </c>
      <c r="E21" s="20" t="e">
        <f>#REF!</f>
        <v>#REF!</v>
      </c>
      <c r="F21" s="20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 t="shared" si="0"/>
        <v>#REF!</v>
      </c>
      <c r="K21" s="20" t="e">
        <f>#REF!</f>
        <v>#REF!</v>
      </c>
    </row>
    <row r="22" spans="1:11" x14ac:dyDescent="0.25">
      <c r="A22" s="20">
        <v>21</v>
      </c>
      <c r="B22" s="20" t="e">
        <f>#REF!</f>
        <v>#REF!</v>
      </c>
      <c r="C22" s="20" t="e">
        <f>#REF!</f>
        <v>#REF!</v>
      </c>
      <c r="D22" s="20" t="e">
        <f>#REF!</f>
        <v>#REF!</v>
      </c>
      <c r="E22" s="20" t="e">
        <f>#REF!</f>
        <v>#REF!</v>
      </c>
      <c r="F22" s="20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 t="shared" si="0"/>
        <v>#REF!</v>
      </c>
      <c r="K22" s="20" t="e">
        <f>#REF!</f>
        <v>#REF!</v>
      </c>
    </row>
    <row r="23" spans="1:11" x14ac:dyDescent="0.25">
      <c r="A23" s="20">
        <v>22</v>
      </c>
      <c r="B23" s="20" t="e">
        <f>#REF!</f>
        <v>#REF!</v>
      </c>
      <c r="C23" s="20" t="e">
        <f>#REF!</f>
        <v>#REF!</v>
      </c>
      <c r="D23" s="20" t="e">
        <f>#REF!</f>
        <v>#REF!</v>
      </c>
      <c r="E23" s="20" t="e">
        <f>#REF!</f>
        <v>#REF!</v>
      </c>
      <c r="F23" s="20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 t="shared" si="0"/>
        <v>#REF!</v>
      </c>
      <c r="K23" s="20" t="e">
        <f>#REF!</f>
        <v>#REF!</v>
      </c>
    </row>
    <row r="24" spans="1:11" x14ac:dyDescent="0.25">
      <c r="A24" s="20">
        <v>23</v>
      </c>
      <c r="B24" s="20" t="e">
        <f>#REF!</f>
        <v>#REF!</v>
      </c>
      <c r="C24" s="20" t="e">
        <f>#REF!</f>
        <v>#REF!</v>
      </c>
      <c r="D24" s="20" t="e">
        <f>#REF!</f>
        <v>#REF!</v>
      </c>
      <c r="E24" s="20" t="e">
        <f>#REF!</f>
        <v>#REF!</v>
      </c>
      <c r="F24" s="20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 t="shared" si="0"/>
        <v>#REF!</v>
      </c>
      <c r="K24" s="20" t="e">
        <f>#REF!</f>
        <v>#REF!</v>
      </c>
    </row>
    <row r="25" spans="1:11" x14ac:dyDescent="0.25">
      <c r="A25" s="20">
        <v>24</v>
      </c>
      <c r="B25" s="20" t="e">
        <f>#REF!</f>
        <v>#REF!</v>
      </c>
      <c r="C25" s="20" t="e">
        <f>#REF!</f>
        <v>#REF!</v>
      </c>
      <c r="D25" s="20" t="e">
        <f>#REF!</f>
        <v>#REF!</v>
      </c>
      <c r="E25" s="20" t="e">
        <f>#REF!</f>
        <v>#REF!</v>
      </c>
      <c r="F25" s="20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 t="shared" si="0"/>
        <v>#REF!</v>
      </c>
      <c r="K25" s="20" t="e">
        <f>#REF!</f>
        <v>#REF!</v>
      </c>
    </row>
    <row r="26" spans="1:11" x14ac:dyDescent="0.25">
      <c r="A26" s="20">
        <v>25</v>
      </c>
      <c r="B26" s="20" t="e">
        <f>#REF!</f>
        <v>#REF!</v>
      </c>
      <c r="C26" s="20" t="e">
        <f>#REF!</f>
        <v>#REF!</v>
      </c>
      <c r="D26" s="20" t="e">
        <f>#REF!</f>
        <v>#REF!</v>
      </c>
      <c r="E26" s="20" t="e">
        <f>#REF!</f>
        <v>#REF!</v>
      </c>
      <c r="F26" s="20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 t="shared" si="0"/>
        <v>#REF!</v>
      </c>
      <c r="K26" s="20" t="e">
        <f>#REF!</f>
        <v>#REF!</v>
      </c>
    </row>
    <row r="27" spans="1:11" x14ac:dyDescent="0.25">
      <c r="A27" s="20">
        <v>26</v>
      </c>
      <c r="B27" s="20" t="e">
        <f>#REF!</f>
        <v>#REF!</v>
      </c>
      <c r="C27" s="20" t="e">
        <f>#REF!</f>
        <v>#REF!</v>
      </c>
      <c r="D27" s="20" t="e">
        <f>#REF!</f>
        <v>#REF!</v>
      </c>
      <c r="E27" s="20" t="e">
        <f>#REF!</f>
        <v>#REF!</v>
      </c>
      <c r="F27" s="20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 t="shared" si="0"/>
        <v>#REF!</v>
      </c>
      <c r="K27" s="20" t="e">
        <f>#REF!</f>
        <v>#REF!</v>
      </c>
    </row>
    <row r="28" spans="1:11" x14ac:dyDescent="0.25">
      <c r="A28" s="20">
        <v>27</v>
      </c>
      <c r="B28" s="20" t="e">
        <f>#REF!</f>
        <v>#REF!</v>
      </c>
      <c r="C28" s="20" t="e">
        <f>#REF!</f>
        <v>#REF!</v>
      </c>
      <c r="D28" s="20" t="e">
        <f>#REF!</f>
        <v>#REF!</v>
      </c>
      <c r="E28" s="20" t="e">
        <f>#REF!</f>
        <v>#REF!</v>
      </c>
      <c r="F28" s="20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 t="shared" si="0"/>
        <v>#REF!</v>
      </c>
      <c r="K28" s="20" t="e">
        <f>#REF!</f>
        <v>#REF!</v>
      </c>
    </row>
    <row r="29" spans="1:11" x14ac:dyDescent="0.25">
      <c r="A29" s="20">
        <v>28</v>
      </c>
      <c r="B29" s="20" t="e">
        <f>#REF!</f>
        <v>#REF!</v>
      </c>
      <c r="C29" s="20" t="e">
        <f>#REF!</f>
        <v>#REF!</v>
      </c>
      <c r="D29" s="20" t="e">
        <f>#REF!</f>
        <v>#REF!</v>
      </c>
      <c r="E29" s="20" t="e">
        <f>#REF!</f>
        <v>#REF!</v>
      </c>
      <c r="F29" s="20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 t="shared" si="0"/>
        <v>#REF!</v>
      </c>
      <c r="K29" s="20" t="e">
        <f>#REF!</f>
        <v>#REF!</v>
      </c>
    </row>
    <row r="30" spans="1:11" x14ac:dyDescent="0.25">
      <c r="A30" s="20">
        <v>29</v>
      </c>
      <c r="B30" s="20" t="e">
        <f>#REF!</f>
        <v>#REF!</v>
      </c>
      <c r="C30" s="20" t="e">
        <f>#REF!</f>
        <v>#REF!</v>
      </c>
      <c r="D30" s="20" t="e">
        <f>#REF!</f>
        <v>#REF!</v>
      </c>
      <c r="E30" s="20" t="e">
        <f>#REF!</f>
        <v>#REF!</v>
      </c>
      <c r="F30" s="20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 t="shared" si="0"/>
        <v>#REF!</v>
      </c>
      <c r="K30" s="20" t="e">
        <f>#REF!</f>
        <v>#REF!</v>
      </c>
    </row>
    <row r="31" spans="1:11" x14ac:dyDescent="0.25">
      <c r="A31" s="20">
        <v>30</v>
      </c>
      <c r="B31" s="20" t="e">
        <f>#REF!</f>
        <v>#REF!</v>
      </c>
      <c r="C31" s="20" t="e">
        <f>#REF!</f>
        <v>#REF!</v>
      </c>
      <c r="D31" s="20" t="e">
        <f>#REF!</f>
        <v>#REF!</v>
      </c>
      <c r="E31" s="20" t="e">
        <f>#REF!</f>
        <v>#REF!</v>
      </c>
      <c r="F31" s="20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 t="shared" si="0"/>
        <v>#REF!</v>
      </c>
      <c r="K31" s="20" t="e">
        <f>#REF!</f>
        <v>#REF!</v>
      </c>
    </row>
    <row r="32" spans="1:11" x14ac:dyDescent="0.25">
      <c r="A32" s="20">
        <v>31</v>
      </c>
      <c r="B32" s="20" t="e">
        <f>#REF!</f>
        <v>#REF!</v>
      </c>
      <c r="C32" s="20" t="e">
        <f>#REF!</f>
        <v>#REF!</v>
      </c>
      <c r="D32" s="20" t="e">
        <f>#REF!</f>
        <v>#REF!</v>
      </c>
      <c r="E32" s="20" t="e">
        <f>#REF!</f>
        <v>#REF!</v>
      </c>
      <c r="F32" s="20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 t="shared" si="0"/>
        <v>#REF!</v>
      </c>
      <c r="K32" s="20" t="e">
        <f>#REF!</f>
        <v>#REF!</v>
      </c>
    </row>
    <row r="33" spans="1:11" x14ac:dyDescent="0.25">
      <c r="A33" s="20">
        <v>32</v>
      </c>
      <c r="B33" s="20" t="e">
        <f>#REF!</f>
        <v>#REF!</v>
      </c>
      <c r="C33" s="20" t="e">
        <f>#REF!</f>
        <v>#REF!</v>
      </c>
      <c r="D33" s="20" t="e">
        <f>#REF!</f>
        <v>#REF!</v>
      </c>
      <c r="E33" s="20" t="e">
        <f>#REF!</f>
        <v>#REF!</v>
      </c>
      <c r="F33" s="20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 t="shared" si="0"/>
        <v>#REF!</v>
      </c>
      <c r="K33" s="20" t="e">
        <f>#REF!</f>
        <v>#REF!</v>
      </c>
    </row>
    <row r="34" spans="1:11" x14ac:dyDescent="0.25">
      <c r="A34" s="20">
        <v>33</v>
      </c>
      <c r="B34" s="20" t="e">
        <f>#REF!</f>
        <v>#REF!</v>
      </c>
      <c r="C34" s="20" t="e">
        <f>#REF!</f>
        <v>#REF!</v>
      </c>
      <c r="D34" s="20" t="e">
        <f>#REF!</f>
        <v>#REF!</v>
      </c>
      <c r="E34" s="20" t="e">
        <f>#REF!</f>
        <v>#REF!</v>
      </c>
      <c r="F34" s="20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 t="shared" si="0"/>
        <v>#REF!</v>
      </c>
      <c r="K34" s="20" t="e">
        <f>#REF!</f>
        <v>#REF!</v>
      </c>
    </row>
    <row r="35" spans="1:11" x14ac:dyDescent="0.25">
      <c r="A35" s="20">
        <v>34</v>
      </c>
      <c r="B35" s="20" t="e">
        <f>#REF!</f>
        <v>#REF!</v>
      </c>
      <c r="C35" s="20" t="e">
        <f>#REF!</f>
        <v>#REF!</v>
      </c>
      <c r="D35" s="20" t="e">
        <f>#REF!</f>
        <v>#REF!</v>
      </c>
      <c r="E35" s="20" t="e">
        <f>#REF!</f>
        <v>#REF!</v>
      </c>
      <c r="F35" s="20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 t="shared" si="0"/>
        <v>#REF!</v>
      </c>
      <c r="K35" s="20" t="e">
        <f>#REF!</f>
        <v>#REF!</v>
      </c>
    </row>
    <row r="36" spans="1:11" x14ac:dyDescent="0.25">
      <c r="A36" s="20">
        <v>35</v>
      </c>
      <c r="B36" s="20" t="e">
        <f>#REF!</f>
        <v>#REF!</v>
      </c>
      <c r="C36" s="20" t="e">
        <f>#REF!</f>
        <v>#REF!</v>
      </c>
      <c r="D36" s="20" t="e">
        <f>#REF!</f>
        <v>#REF!</v>
      </c>
      <c r="E36" s="20" t="e">
        <f>#REF!</f>
        <v>#REF!</v>
      </c>
      <c r="F36" s="20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 t="shared" si="0"/>
        <v>#REF!</v>
      </c>
      <c r="K36" s="20" t="e">
        <f>#REF!</f>
        <v>#REF!</v>
      </c>
    </row>
    <row r="37" spans="1:11" x14ac:dyDescent="0.25">
      <c r="A37" s="20">
        <v>36</v>
      </c>
      <c r="B37" s="20" t="e">
        <f>#REF!</f>
        <v>#REF!</v>
      </c>
      <c r="C37" s="20" t="e">
        <f>#REF!</f>
        <v>#REF!</v>
      </c>
      <c r="D37" s="20" t="e">
        <f>#REF!</f>
        <v>#REF!</v>
      </c>
      <c r="E37" s="20" t="e">
        <f>#REF!</f>
        <v>#REF!</v>
      </c>
      <c r="F37" s="20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 t="shared" si="0"/>
        <v>#REF!</v>
      </c>
      <c r="K37" s="20" t="e">
        <f>#REF!</f>
        <v>#REF!</v>
      </c>
    </row>
    <row r="38" spans="1:11" x14ac:dyDescent="0.25">
      <c r="A38" s="20">
        <v>37</v>
      </c>
      <c r="B38" s="20" t="e">
        <f>#REF!</f>
        <v>#REF!</v>
      </c>
      <c r="C38" s="20" t="e">
        <f>#REF!</f>
        <v>#REF!</v>
      </c>
      <c r="D38" s="20" t="e">
        <f>#REF!</f>
        <v>#REF!</v>
      </c>
      <c r="E38" s="20" t="e">
        <f>#REF!</f>
        <v>#REF!</v>
      </c>
      <c r="F38" s="20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 t="shared" si="0"/>
        <v>#REF!</v>
      </c>
      <c r="K38" s="20" t="e">
        <f>#REF!</f>
        <v>#REF!</v>
      </c>
    </row>
    <row r="39" spans="1:11" x14ac:dyDescent="0.25">
      <c r="A39" s="20">
        <v>38</v>
      </c>
      <c r="B39" s="20" t="e">
        <f>#REF!</f>
        <v>#REF!</v>
      </c>
      <c r="C39" s="20" t="e">
        <f>#REF!</f>
        <v>#REF!</v>
      </c>
      <c r="D39" s="20" t="e">
        <f>#REF!</f>
        <v>#REF!</v>
      </c>
      <c r="E39" s="20" t="e">
        <f>#REF!</f>
        <v>#REF!</v>
      </c>
      <c r="F39" s="20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 t="shared" si="0"/>
        <v>#REF!</v>
      </c>
      <c r="K39" s="20" t="e">
        <f>#REF!</f>
        <v>#REF!</v>
      </c>
    </row>
    <row r="40" spans="1:11" x14ac:dyDescent="0.25">
      <c r="A40" s="20">
        <v>39</v>
      </c>
      <c r="B40" s="20" t="e">
        <f>#REF!</f>
        <v>#REF!</v>
      </c>
      <c r="C40" s="20" t="e">
        <f>#REF!</f>
        <v>#REF!</v>
      </c>
      <c r="D40" s="20" t="e">
        <f>#REF!</f>
        <v>#REF!</v>
      </c>
      <c r="E40" s="20" t="e">
        <f>#REF!</f>
        <v>#REF!</v>
      </c>
      <c r="F40" s="20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 t="shared" si="0"/>
        <v>#REF!</v>
      </c>
      <c r="K40" s="20" t="e">
        <f>#REF!</f>
        <v>#REF!</v>
      </c>
    </row>
    <row r="41" spans="1:11" x14ac:dyDescent="0.25">
      <c r="A41" s="20">
        <v>40</v>
      </c>
      <c r="B41" s="20" t="e">
        <f>#REF!</f>
        <v>#REF!</v>
      </c>
      <c r="C41" s="20" t="e">
        <f>#REF!</f>
        <v>#REF!</v>
      </c>
      <c r="D41" s="20" t="e">
        <f>#REF!</f>
        <v>#REF!</v>
      </c>
      <c r="E41" s="20" t="e">
        <f>#REF!</f>
        <v>#REF!</v>
      </c>
      <c r="F41" s="20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 t="shared" si="0"/>
        <v>#REF!</v>
      </c>
      <c r="K41" s="20" t="e">
        <f>#REF!</f>
        <v>#REF!</v>
      </c>
    </row>
    <row r="42" spans="1:11" x14ac:dyDescent="0.25">
      <c r="A42" s="20">
        <v>41</v>
      </c>
      <c r="B42" s="20" t="e">
        <f>#REF!</f>
        <v>#REF!</v>
      </c>
      <c r="C42" s="20" t="e">
        <f>#REF!</f>
        <v>#REF!</v>
      </c>
      <c r="D42" s="20" t="e">
        <f>#REF!</f>
        <v>#REF!</v>
      </c>
      <c r="E42" s="20" t="e">
        <f>#REF!</f>
        <v>#REF!</v>
      </c>
      <c r="F42" s="20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 t="shared" si="0"/>
        <v>#REF!</v>
      </c>
      <c r="K42" s="20" t="e">
        <f>#REF!</f>
        <v>#REF!</v>
      </c>
    </row>
    <row r="43" spans="1:11" x14ac:dyDescent="0.25">
      <c r="A43" s="20">
        <v>42</v>
      </c>
      <c r="B43" s="20" t="e">
        <f>#REF!</f>
        <v>#REF!</v>
      </c>
      <c r="C43" s="20" t="e">
        <f>#REF!</f>
        <v>#REF!</v>
      </c>
      <c r="D43" s="20" t="e">
        <f>#REF!</f>
        <v>#REF!</v>
      </c>
      <c r="E43" s="20" t="e">
        <f>#REF!</f>
        <v>#REF!</v>
      </c>
      <c r="F43" s="20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 t="shared" si="0"/>
        <v>#REF!</v>
      </c>
      <c r="K43" s="20" t="e">
        <f>#REF!</f>
        <v>#REF!</v>
      </c>
    </row>
    <row r="44" spans="1:11" x14ac:dyDescent="0.25">
      <c r="A44" s="20">
        <v>43</v>
      </c>
      <c r="B44" s="20" t="e">
        <f>#REF!</f>
        <v>#REF!</v>
      </c>
      <c r="C44" s="20" t="e">
        <f>#REF!</f>
        <v>#REF!</v>
      </c>
      <c r="D44" s="20" t="e">
        <f>#REF!</f>
        <v>#REF!</v>
      </c>
      <c r="E44" s="20" t="e">
        <f>#REF!</f>
        <v>#REF!</v>
      </c>
      <c r="F44" s="20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 t="shared" si="0"/>
        <v>#REF!</v>
      </c>
      <c r="K44" s="20" t="e">
        <f>#REF!</f>
        <v>#REF!</v>
      </c>
    </row>
    <row r="45" spans="1:11" x14ac:dyDescent="0.25">
      <c r="A45" s="20">
        <v>44</v>
      </c>
      <c r="B45" s="20" t="e">
        <f>#REF!</f>
        <v>#REF!</v>
      </c>
      <c r="C45" s="20" t="e">
        <f>#REF!</f>
        <v>#REF!</v>
      </c>
      <c r="D45" s="20" t="e">
        <f>#REF!</f>
        <v>#REF!</v>
      </c>
      <c r="E45" s="20" t="e">
        <f>#REF!</f>
        <v>#REF!</v>
      </c>
      <c r="F45" s="20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 t="shared" si="0"/>
        <v>#REF!</v>
      </c>
      <c r="K45" s="20" t="e">
        <f>#REF!</f>
        <v>#REF!</v>
      </c>
    </row>
    <row r="46" spans="1:11" x14ac:dyDescent="0.25">
      <c r="A46" s="20">
        <v>45</v>
      </c>
      <c r="B46" s="20" t="e">
        <f>#REF!</f>
        <v>#REF!</v>
      </c>
      <c r="C46" s="20" t="e">
        <f>#REF!</f>
        <v>#REF!</v>
      </c>
      <c r="D46" s="20" t="e">
        <f>#REF!</f>
        <v>#REF!</v>
      </c>
      <c r="E46" s="20" t="e">
        <f>#REF!</f>
        <v>#REF!</v>
      </c>
      <c r="F46" s="20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 t="shared" si="0"/>
        <v>#REF!</v>
      </c>
      <c r="K46" s="20" t="e">
        <f>#REF!</f>
        <v>#REF!</v>
      </c>
    </row>
    <row r="47" spans="1:11" x14ac:dyDescent="0.25">
      <c r="A47" s="20">
        <v>46</v>
      </c>
      <c r="B47" s="20" t="e">
        <f>#REF!</f>
        <v>#REF!</v>
      </c>
      <c r="C47" s="20" t="e">
        <f>#REF!</f>
        <v>#REF!</v>
      </c>
      <c r="D47" s="20" t="e">
        <f>#REF!</f>
        <v>#REF!</v>
      </c>
      <c r="E47" s="20" t="e">
        <f>#REF!</f>
        <v>#REF!</v>
      </c>
      <c r="F47" s="20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 t="shared" si="0"/>
        <v>#REF!</v>
      </c>
      <c r="K47" s="20" t="e">
        <f>#REF!</f>
        <v>#REF!</v>
      </c>
    </row>
    <row r="48" spans="1:11" x14ac:dyDescent="0.25">
      <c r="A48" s="20">
        <v>47</v>
      </c>
      <c r="B48" s="20" t="e">
        <f>#REF!</f>
        <v>#REF!</v>
      </c>
      <c r="C48" s="20" t="e">
        <f>#REF!</f>
        <v>#REF!</v>
      </c>
      <c r="D48" s="20" t="e">
        <f>#REF!</f>
        <v>#REF!</v>
      </c>
      <c r="E48" s="20" t="e">
        <f>#REF!</f>
        <v>#REF!</v>
      </c>
      <c r="F48" s="20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 t="shared" si="0"/>
        <v>#REF!</v>
      </c>
      <c r="K48" s="20" t="e">
        <f>#REF!</f>
        <v>#REF!</v>
      </c>
    </row>
    <row r="49" spans="1:11" x14ac:dyDescent="0.25">
      <c r="A49" s="20">
        <v>48</v>
      </c>
      <c r="B49" s="20" t="e">
        <f>#REF!</f>
        <v>#REF!</v>
      </c>
      <c r="C49" s="20" t="e">
        <f>#REF!</f>
        <v>#REF!</v>
      </c>
      <c r="D49" s="20" t="e">
        <f>#REF!</f>
        <v>#REF!</v>
      </c>
      <c r="E49" s="20" t="e">
        <f>#REF!</f>
        <v>#REF!</v>
      </c>
      <c r="F49" s="20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 t="shared" si="0"/>
        <v>#REF!</v>
      </c>
      <c r="K49" s="20" t="e">
        <f>#REF!</f>
        <v>#REF!</v>
      </c>
    </row>
    <row r="50" spans="1:11" x14ac:dyDescent="0.25">
      <c r="A50" s="20">
        <v>49</v>
      </c>
      <c r="B50" s="20" t="e">
        <f>#REF!</f>
        <v>#REF!</v>
      </c>
      <c r="C50" s="20" t="e">
        <f>#REF!</f>
        <v>#REF!</v>
      </c>
      <c r="D50" s="20" t="e">
        <f>#REF!</f>
        <v>#REF!</v>
      </c>
      <c r="E50" s="20" t="e">
        <f>#REF!</f>
        <v>#REF!</v>
      </c>
      <c r="F50" s="20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 t="shared" si="0"/>
        <v>#REF!</v>
      </c>
      <c r="K50" s="20" t="e">
        <f>#REF!</f>
        <v>#REF!</v>
      </c>
    </row>
    <row r="51" spans="1:11" x14ac:dyDescent="0.25">
      <c r="A51" s="20">
        <v>50</v>
      </c>
      <c r="B51" s="20" t="e">
        <f>#REF!</f>
        <v>#REF!</v>
      </c>
      <c r="C51" s="20" t="e">
        <f>#REF!</f>
        <v>#REF!</v>
      </c>
      <c r="D51" s="20" t="e">
        <f>#REF!</f>
        <v>#REF!</v>
      </c>
      <c r="E51" s="20" t="e">
        <f>#REF!</f>
        <v>#REF!</v>
      </c>
      <c r="F51" s="20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 t="shared" si="0"/>
        <v>#REF!</v>
      </c>
      <c r="K51" s="20" t="e">
        <f>#REF!</f>
        <v>#REF!</v>
      </c>
    </row>
    <row r="52" spans="1:11" x14ac:dyDescent="0.25">
      <c r="A52" s="20">
        <v>51</v>
      </c>
      <c r="B52" s="20" t="e">
        <f>#REF!</f>
        <v>#REF!</v>
      </c>
      <c r="C52" s="20" t="e">
        <f>#REF!</f>
        <v>#REF!</v>
      </c>
      <c r="D52" s="20" t="e">
        <f>#REF!</f>
        <v>#REF!</v>
      </c>
      <c r="E52" s="20" t="e">
        <f>#REF!</f>
        <v>#REF!</v>
      </c>
      <c r="F52" s="20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 t="shared" si="0"/>
        <v>#REF!</v>
      </c>
      <c r="K52" s="20" t="e">
        <f>#REF!</f>
        <v>#REF!</v>
      </c>
    </row>
    <row r="53" spans="1:11" x14ac:dyDescent="0.25">
      <c r="A53" s="20">
        <v>52</v>
      </c>
      <c r="B53" s="20" t="e">
        <f>#REF!</f>
        <v>#REF!</v>
      </c>
      <c r="C53" s="20" t="e">
        <f>#REF!</f>
        <v>#REF!</v>
      </c>
      <c r="D53" s="20" t="e">
        <f>#REF!</f>
        <v>#REF!</v>
      </c>
      <c r="E53" s="20" t="e">
        <f>#REF!</f>
        <v>#REF!</v>
      </c>
      <c r="F53" s="20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 t="shared" si="0"/>
        <v>#REF!</v>
      </c>
      <c r="K53" s="20" t="e">
        <f>#REF!</f>
        <v>#REF!</v>
      </c>
    </row>
    <row r="54" spans="1:11" x14ac:dyDescent="0.25">
      <c r="A54" s="20">
        <v>53</v>
      </c>
      <c r="B54" s="20" t="e">
        <f>#REF!</f>
        <v>#REF!</v>
      </c>
      <c r="C54" s="20" t="e">
        <f>#REF!</f>
        <v>#REF!</v>
      </c>
      <c r="D54" s="20" t="e">
        <f>#REF!</f>
        <v>#REF!</v>
      </c>
      <c r="E54" s="20" t="e">
        <f>#REF!</f>
        <v>#REF!</v>
      </c>
      <c r="F54" s="20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 t="shared" si="0"/>
        <v>#REF!</v>
      </c>
      <c r="K54" s="20" t="e">
        <f>#REF!</f>
        <v>#REF!</v>
      </c>
    </row>
    <row r="55" spans="1:11" x14ac:dyDescent="0.25">
      <c r="A55" s="20">
        <v>54</v>
      </c>
      <c r="B55" s="20" t="e">
        <f>#REF!</f>
        <v>#REF!</v>
      </c>
      <c r="C55" s="20" t="e">
        <f>#REF!</f>
        <v>#REF!</v>
      </c>
      <c r="D55" s="20" t="e">
        <f>#REF!</f>
        <v>#REF!</v>
      </c>
      <c r="E55" s="20" t="e">
        <f>#REF!</f>
        <v>#REF!</v>
      </c>
      <c r="F55" s="20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 t="shared" si="0"/>
        <v>#REF!</v>
      </c>
      <c r="K55" s="20" t="e">
        <f>#REF!</f>
        <v>#REF!</v>
      </c>
    </row>
    <row r="56" spans="1:11" x14ac:dyDescent="0.25">
      <c r="A56" s="20">
        <v>55</v>
      </c>
      <c r="B56" s="20" t="e">
        <f>#REF!</f>
        <v>#REF!</v>
      </c>
      <c r="C56" s="20" t="e">
        <f>#REF!</f>
        <v>#REF!</v>
      </c>
      <c r="D56" s="20" t="e">
        <f>#REF!</f>
        <v>#REF!</v>
      </c>
      <c r="E56" s="20" t="e">
        <f>#REF!</f>
        <v>#REF!</v>
      </c>
      <c r="F56" s="20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 t="shared" si="0"/>
        <v>#REF!</v>
      </c>
      <c r="K56" s="20" t="e">
        <f>#REF!</f>
        <v>#REF!</v>
      </c>
    </row>
    <row r="57" spans="1:11" x14ac:dyDescent="0.25">
      <c r="A57" s="20">
        <v>56</v>
      </c>
      <c r="B57" s="20" t="e">
        <f>#REF!</f>
        <v>#REF!</v>
      </c>
      <c r="C57" s="20" t="e">
        <f>#REF!</f>
        <v>#REF!</v>
      </c>
      <c r="D57" s="20" t="e">
        <f>#REF!</f>
        <v>#REF!</v>
      </c>
      <c r="E57" s="20" t="e">
        <f>#REF!</f>
        <v>#REF!</v>
      </c>
      <c r="F57" s="20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 t="shared" si="0"/>
        <v>#REF!</v>
      </c>
      <c r="K57" s="20" t="e">
        <f>#REF!</f>
        <v>#REF!</v>
      </c>
    </row>
    <row r="58" spans="1:11" x14ac:dyDescent="0.25">
      <c r="A58" s="20">
        <v>57</v>
      </c>
      <c r="B58" s="20" t="e">
        <f>#REF!</f>
        <v>#REF!</v>
      </c>
      <c r="C58" s="20" t="e">
        <f>#REF!</f>
        <v>#REF!</v>
      </c>
      <c r="D58" s="20" t="e">
        <f>#REF!</f>
        <v>#REF!</v>
      </c>
      <c r="E58" s="20" t="e">
        <f>#REF!</f>
        <v>#REF!</v>
      </c>
      <c r="F58" s="20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 t="shared" si="0"/>
        <v>#REF!</v>
      </c>
      <c r="K58" s="20" t="e">
        <f>#REF!</f>
        <v>#REF!</v>
      </c>
    </row>
    <row r="59" spans="1:11" x14ac:dyDescent="0.25">
      <c r="A59" s="20">
        <v>58</v>
      </c>
      <c r="B59" s="20" t="e">
        <f>#REF!</f>
        <v>#REF!</v>
      </c>
      <c r="C59" s="20" t="e">
        <f>#REF!</f>
        <v>#REF!</v>
      </c>
      <c r="D59" s="20" t="e">
        <f>#REF!</f>
        <v>#REF!</v>
      </c>
      <c r="E59" s="20" t="e">
        <f>#REF!</f>
        <v>#REF!</v>
      </c>
      <c r="F59" s="20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 t="shared" si="0"/>
        <v>#REF!</v>
      </c>
      <c r="K59" s="20" t="e">
        <f>#REF!</f>
        <v>#REF!</v>
      </c>
    </row>
    <row r="60" spans="1:11" x14ac:dyDescent="0.25">
      <c r="A60" s="20">
        <v>59</v>
      </c>
      <c r="B60" s="20" t="e">
        <f>#REF!</f>
        <v>#REF!</v>
      </c>
      <c r="C60" s="20" t="e">
        <f>#REF!</f>
        <v>#REF!</v>
      </c>
      <c r="D60" s="20" t="e">
        <f>#REF!</f>
        <v>#REF!</v>
      </c>
      <c r="E60" s="20" t="e">
        <f>#REF!</f>
        <v>#REF!</v>
      </c>
      <c r="F60" s="20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 t="shared" si="0"/>
        <v>#REF!</v>
      </c>
      <c r="K60" s="20" t="e">
        <f>#REF!</f>
        <v>#REF!</v>
      </c>
    </row>
    <row r="61" spans="1:11" x14ac:dyDescent="0.25">
      <c r="A61" s="20">
        <v>60</v>
      </c>
      <c r="B61" s="20" t="e">
        <f>#REF!</f>
        <v>#REF!</v>
      </c>
      <c r="C61" s="20" t="e">
        <f>#REF!</f>
        <v>#REF!</v>
      </c>
      <c r="D61" s="20" t="e">
        <f>#REF!</f>
        <v>#REF!</v>
      </c>
      <c r="E61" s="20" t="e">
        <f>#REF!</f>
        <v>#REF!</v>
      </c>
      <c r="F61" s="20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 t="shared" si="0"/>
        <v>#REF!</v>
      </c>
      <c r="K61" s="20" t="e">
        <f>#REF!</f>
        <v>#REF!</v>
      </c>
    </row>
    <row r="62" spans="1:11" x14ac:dyDescent="0.25">
      <c r="A62" s="20">
        <v>61</v>
      </c>
      <c r="B62" s="20" t="e">
        <f>#REF!</f>
        <v>#REF!</v>
      </c>
      <c r="C62" s="20" t="e">
        <f>#REF!</f>
        <v>#REF!</v>
      </c>
      <c r="D62" s="20" t="e">
        <f>#REF!</f>
        <v>#REF!</v>
      </c>
      <c r="E62" s="20" t="e">
        <f>#REF!</f>
        <v>#REF!</v>
      </c>
      <c r="F62" s="20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 t="shared" si="0"/>
        <v>#REF!</v>
      </c>
      <c r="K62" s="20" t="e">
        <f>#REF!</f>
        <v>#REF!</v>
      </c>
    </row>
    <row r="63" spans="1:11" x14ac:dyDescent="0.25">
      <c r="A63" s="20">
        <v>62</v>
      </c>
      <c r="B63" s="20" t="e">
        <f>#REF!</f>
        <v>#REF!</v>
      </c>
      <c r="C63" s="20" t="e">
        <f>#REF!</f>
        <v>#REF!</v>
      </c>
      <c r="D63" s="20" t="e">
        <f>#REF!</f>
        <v>#REF!</v>
      </c>
      <c r="E63" s="20" t="e">
        <f>#REF!</f>
        <v>#REF!</v>
      </c>
      <c r="F63" s="20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 t="shared" si="0"/>
        <v>#REF!</v>
      </c>
      <c r="K63" s="20" t="e">
        <f>#REF!</f>
        <v>#REF!</v>
      </c>
    </row>
    <row r="64" spans="1:11" x14ac:dyDescent="0.25">
      <c r="A64" s="20">
        <v>63</v>
      </c>
      <c r="B64" s="20" t="e">
        <f>#REF!</f>
        <v>#REF!</v>
      </c>
      <c r="C64" s="20" t="e">
        <f>#REF!</f>
        <v>#REF!</v>
      </c>
      <c r="D64" s="20" t="e">
        <f>#REF!</f>
        <v>#REF!</v>
      </c>
      <c r="E64" s="20" t="e">
        <f>#REF!</f>
        <v>#REF!</v>
      </c>
      <c r="F64" s="20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 t="shared" si="0"/>
        <v>#REF!</v>
      </c>
      <c r="K64" s="20" t="e">
        <f>#REF!</f>
        <v>#REF!</v>
      </c>
    </row>
    <row r="65" spans="1:11" x14ac:dyDescent="0.25">
      <c r="A65" s="20">
        <v>64</v>
      </c>
      <c r="B65" s="20" t="e">
        <f>#REF!</f>
        <v>#REF!</v>
      </c>
      <c r="C65" s="20" t="e">
        <f>#REF!</f>
        <v>#REF!</v>
      </c>
      <c r="D65" s="20" t="e">
        <f>#REF!</f>
        <v>#REF!</v>
      </c>
      <c r="E65" s="20" t="e">
        <f>#REF!</f>
        <v>#REF!</v>
      </c>
      <c r="F65" s="20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 t="shared" si="0"/>
        <v>#REF!</v>
      </c>
      <c r="K65" s="20" t="e">
        <f>#REF!</f>
        <v>#REF!</v>
      </c>
    </row>
    <row r="66" spans="1:11" x14ac:dyDescent="0.25">
      <c r="A66" s="20">
        <v>65</v>
      </c>
      <c r="B66" s="20" t="e">
        <f>#REF!</f>
        <v>#REF!</v>
      </c>
      <c r="C66" s="20" t="e">
        <f>#REF!</f>
        <v>#REF!</v>
      </c>
      <c r="D66" s="20" t="e">
        <f>#REF!</f>
        <v>#REF!</v>
      </c>
      <c r="E66" s="20" t="e">
        <f>#REF!</f>
        <v>#REF!</v>
      </c>
      <c r="F66" s="20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 t="shared" si="0"/>
        <v>#REF!</v>
      </c>
      <c r="K66" s="20" t="e">
        <f>#REF!</f>
        <v>#REF!</v>
      </c>
    </row>
    <row r="67" spans="1:11" x14ac:dyDescent="0.25">
      <c r="A67" s="20">
        <v>66</v>
      </c>
      <c r="B67" s="20" t="e">
        <f>#REF!</f>
        <v>#REF!</v>
      </c>
      <c r="C67" s="20" t="e">
        <f>#REF!</f>
        <v>#REF!</v>
      </c>
      <c r="D67" s="20" t="e">
        <f>#REF!</f>
        <v>#REF!</v>
      </c>
      <c r="E67" s="20" t="e">
        <f>#REF!</f>
        <v>#REF!</v>
      </c>
      <c r="F67" s="20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 t="shared" ref="J67:J81" si="1">ROUNDDOWN(G67*H67,2)</f>
        <v>#REF!</v>
      </c>
      <c r="K67" s="20" t="e">
        <f>#REF!</f>
        <v>#REF!</v>
      </c>
    </row>
    <row r="68" spans="1:11" x14ac:dyDescent="0.25">
      <c r="A68" s="20">
        <v>67</v>
      </c>
      <c r="B68" s="20" t="e">
        <f>#REF!</f>
        <v>#REF!</v>
      </c>
      <c r="C68" s="20" t="e">
        <f>#REF!</f>
        <v>#REF!</v>
      </c>
      <c r="D68" s="20" t="e">
        <f>#REF!</f>
        <v>#REF!</v>
      </c>
      <c r="E68" s="20" t="e">
        <f>#REF!</f>
        <v>#REF!</v>
      </c>
      <c r="F68" s="20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 t="shared" si="1"/>
        <v>#REF!</v>
      </c>
      <c r="K68" s="20" t="e">
        <f>#REF!</f>
        <v>#REF!</v>
      </c>
    </row>
    <row r="69" spans="1:11" x14ac:dyDescent="0.25">
      <c r="A69" s="20">
        <v>68</v>
      </c>
      <c r="B69" s="20" t="e">
        <f>#REF!</f>
        <v>#REF!</v>
      </c>
      <c r="C69" s="20" t="e">
        <f>#REF!</f>
        <v>#REF!</v>
      </c>
      <c r="D69" s="20" t="e">
        <f>#REF!</f>
        <v>#REF!</v>
      </c>
      <c r="E69" s="20" t="e">
        <f>#REF!</f>
        <v>#REF!</v>
      </c>
      <c r="F69" s="20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 t="shared" si="1"/>
        <v>#REF!</v>
      </c>
      <c r="K69" s="20" t="e">
        <f>#REF!</f>
        <v>#REF!</v>
      </c>
    </row>
    <row r="70" spans="1:11" x14ac:dyDescent="0.25">
      <c r="A70" s="20">
        <v>69</v>
      </c>
      <c r="B70" s="20" t="e">
        <f>#REF!</f>
        <v>#REF!</v>
      </c>
      <c r="C70" s="20" t="e">
        <f>#REF!</f>
        <v>#REF!</v>
      </c>
      <c r="D70" s="20" t="e">
        <f>#REF!</f>
        <v>#REF!</v>
      </c>
      <c r="E70" s="20" t="e">
        <f>#REF!</f>
        <v>#REF!</v>
      </c>
      <c r="F70" s="20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 t="shared" si="1"/>
        <v>#REF!</v>
      </c>
      <c r="K70" s="20" t="e">
        <f>#REF!</f>
        <v>#REF!</v>
      </c>
    </row>
    <row r="71" spans="1:11" x14ac:dyDescent="0.25">
      <c r="A71" s="20">
        <v>70</v>
      </c>
      <c r="B71" s="20" t="e">
        <f>#REF!</f>
        <v>#REF!</v>
      </c>
      <c r="C71" s="20" t="e">
        <f>#REF!</f>
        <v>#REF!</v>
      </c>
      <c r="D71" s="20" t="e">
        <f>#REF!</f>
        <v>#REF!</v>
      </c>
      <c r="E71" s="20" t="e">
        <f>#REF!</f>
        <v>#REF!</v>
      </c>
      <c r="F71" s="20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 t="shared" si="1"/>
        <v>#REF!</v>
      </c>
      <c r="K71" s="20" t="e">
        <f>#REF!</f>
        <v>#REF!</v>
      </c>
    </row>
    <row r="72" spans="1:11" x14ac:dyDescent="0.25">
      <c r="A72" s="20">
        <v>71</v>
      </c>
      <c r="B72" s="20" t="e">
        <f>#REF!</f>
        <v>#REF!</v>
      </c>
      <c r="C72" s="20" t="e">
        <f>#REF!</f>
        <v>#REF!</v>
      </c>
      <c r="D72" s="20" t="e">
        <f>#REF!</f>
        <v>#REF!</v>
      </c>
      <c r="E72" s="20" t="e">
        <f>#REF!</f>
        <v>#REF!</v>
      </c>
      <c r="F72" s="20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 t="shared" si="1"/>
        <v>#REF!</v>
      </c>
      <c r="K72" s="20" t="e">
        <f>#REF!</f>
        <v>#REF!</v>
      </c>
    </row>
    <row r="73" spans="1:11" x14ac:dyDescent="0.25">
      <c r="A73" s="20">
        <v>72</v>
      </c>
      <c r="B73" s="20" t="e">
        <f>#REF!</f>
        <v>#REF!</v>
      </c>
      <c r="C73" s="20" t="e">
        <f>#REF!</f>
        <v>#REF!</v>
      </c>
      <c r="D73" s="20" t="e">
        <f>#REF!</f>
        <v>#REF!</v>
      </c>
      <c r="E73" s="20" t="e">
        <f>#REF!</f>
        <v>#REF!</v>
      </c>
      <c r="F73" s="20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 t="shared" si="1"/>
        <v>#REF!</v>
      </c>
      <c r="K73" s="20" t="e">
        <f>#REF!</f>
        <v>#REF!</v>
      </c>
    </row>
    <row r="74" spans="1:11" x14ac:dyDescent="0.25">
      <c r="A74" s="20">
        <v>73</v>
      </c>
      <c r="B74" s="20" t="e">
        <f>#REF!</f>
        <v>#REF!</v>
      </c>
      <c r="C74" s="20" t="e">
        <f>#REF!</f>
        <v>#REF!</v>
      </c>
      <c r="D74" s="20" t="e">
        <f>#REF!</f>
        <v>#REF!</v>
      </c>
      <c r="E74" s="20" t="e">
        <f>#REF!</f>
        <v>#REF!</v>
      </c>
      <c r="F74" s="20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 t="shared" si="1"/>
        <v>#REF!</v>
      </c>
      <c r="K74" s="20" t="e">
        <f>#REF!</f>
        <v>#REF!</v>
      </c>
    </row>
    <row r="75" spans="1:11" x14ac:dyDescent="0.25">
      <c r="A75" s="20">
        <v>74</v>
      </c>
      <c r="B75" s="20" t="e">
        <f>#REF!</f>
        <v>#REF!</v>
      </c>
      <c r="C75" s="20" t="e">
        <f>#REF!</f>
        <v>#REF!</v>
      </c>
      <c r="D75" s="20" t="e">
        <f>#REF!</f>
        <v>#REF!</v>
      </c>
      <c r="E75" s="20" t="e">
        <f>#REF!</f>
        <v>#REF!</v>
      </c>
      <c r="F75" s="20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 t="shared" si="1"/>
        <v>#REF!</v>
      </c>
      <c r="K75" s="20" t="e">
        <f>#REF!</f>
        <v>#REF!</v>
      </c>
    </row>
    <row r="76" spans="1:11" x14ac:dyDescent="0.25">
      <c r="A76" s="20">
        <v>75</v>
      </c>
      <c r="B76" s="20" t="e">
        <f>#REF!</f>
        <v>#REF!</v>
      </c>
      <c r="C76" s="20" t="e">
        <f>#REF!</f>
        <v>#REF!</v>
      </c>
      <c r="D76" s="20" t="e">
        <f>#REF!</f>
        <v>#REF!</v>
      </c>
      <c r="E76" s="20" t="e">
        <f>#REF!</f>
        <v>#REF!</v>
      </c>
      <c r="F76" s="20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 t="shared" si="1"/>
        <v>#REF!</v>
      </c>
      <c r="K76" s="20" t="e">
        <f>#REF!</f>
        <v>#REF!</v>
      </c>
    </row>
    <row r="77" spans="1:11" x14ac:dyDescent="0.25">
      <c r="A77" s="20">
        <v>76</v>
      </c>
      <c r="B77" s="20" t="e">
        <f>#REF!</f>
        <v>#REF!</v>
      </c>
      <c r="C77" s="20" t="e">
        <f>#REF!</f>
        <v>#REF!</v>
      </c>
      <c r="D77" s="20" t="e">
        <f>#REF!</f>
        <v>#REF!</v>
      </c>
      <c r="E77" s="20" t="e">
        <f>#REF!</f>
        <v>#REF!</v>
      </c>
      <c r="F77" s="20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 t="shared" si="1"/>
        <v>#REF!</v>
      </c>
      <c r="K77" s="20" t="e">
        <f>#REF!</f>
        <v>#REF!</v>
      </c>
    </row>
    <row r="78" spans="1:11" x14ac:dyDescent="0.25">
      <c r="A78" s="20">
        <v>77</v>
      </c>
      <c r="B78" s="20" t="e">
        <f>#REF!</f>
        <v>#REF!</v>
      </c>
      <c r="C78" s="20" t="e">
        <f>#REF!</f>
        <v>#REF!</v>
      </c>
      <c r="D78" s="20" t="e">
        <f>#REF!</f>
        <v>#REF!</v>
      </c>
      <c r="E78" s="20" t="e">
        <f>#REF!</f>
        <v>#REF!</v>
      </c>
      <c r="F78" s="20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 t="shared" si="1"/>
        <v>#REF!</v>
      </c>
      <c r="K78" s="20" t="e">
        <f>#REF!</f>
        <v>#REF!</v>
      </c>
    </row>
    <row r="79" spans="1:11" x14ac:dyDescent="0.25">
      <c r="A79" s="20">
        <v>78</v>
      </c>
      <c r="B79" s="20" t="e">
        <f>#REF!</f>
        <v>#REF!</v>
      </c>
      <c r="C79" s="20" t="e">
        <f>#REF!</f>
        <v>#REF!</v>
      </c>
      <c r="D79" s="20" t="e">
        <f>#REF!</f>
        <v>#REF!</v>
      </c>
      <c r="E79" s="20" t="e">
        <f>#REF!</f>
        <v>#REF!</v>
      </c>
      <c r="F79" s="20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 t="shared" si="1"/>
        <v>#REF!</v>
      </c>
      <c r="K79" s="20" t="e">
        <f>#REF!</f>
        <v>#REF!</v>
      </c>
    </row>
    <row r="80" spans="1:11" x14ac:dyDescent="0.25">
      <c r="A80" s="20">
        <v>79</v>
      </c>
      <c r="B80" s="20" t="e">
        <f>#REF!</f>
        <v>#REF!</v>
      </c>
      <c r="C80" s="20" t="e">
        <f>#REF!</f>
        <v>#REF!</v>
      </c>
      <c r="D80" s="20" t="e">
        <f>#REF!</f>
        <v>#REF!</v>
      </c>
      <c r="E80" s="20" t="e">
        <f>#REF!</f>
        <v>#REF!</v>
      </c>
      <c r="F80" s="20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 t="shared" si="1"/>
        <v>#REF!</v>
      </c>
      <c r="K80" s="20" t="e">
        <f>#REF!</f>
        <v>#REF!</v>
      </c>
    </row>
    <row r="81" spans="1:11" x14ac:dyDescent="0.25">
      <c r="A81" s="20">
        <v>80</v>
      </c>
      <c r="B81" s="20" t="e">
        <f>#REF!</f>
        <v>#REF!</v>
      </c>
      <c r="C81" s="20" t="e">
        <f>#REF!</f>
        <v>#REF!</v>
      </c>
      <c r="D81" s="20" t="e">
        <f>#REF!</f>
        <v>#REF!</v>
      </c>
      <c r="E81" s="20" t="e">
        <f>#REF!</f>
        <v>#REF!</v>
      </c>
      <c r="F81" s="20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 t="shared" si="1"/>
        <v>#REF!</v>
      </c>
      <c r="K81" s="20" t="e">
        <f>#REF!</f>
        <v>#REF!</v>
      </c>
    </row>
  </sheetData>
  <autoFilter ref="A1:K8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INVOICE</vt:lpstr>
      <vt:lpstr>Lable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Avaliação Imobiliária</dc:title>
  <dc:subject>Mercado Imobiliário</dc:subject>
  <dc:creator>NEXT GROUP;Michel Moreira</dc:creator>
  <cp:keywords>Michel Moreira - Next Group Avaliações</cp:keywords>
  <cp:lastModifiedBy>Next Group RE</cp:lastModifiedBy>
  <cp:lastPrinted>2016-01-20T18:35:08Z</cp:lastPrinted>
  <dcterms:created xsi:type="dcterms:W3CDTF">2015-11-20T23:14:10Z</dcterms:created>
  <dcterms:modified xsi:type="dcterms:W3CDTF">2016-10-25T00:14:51Z</dcterms:modified>
  <cp:category>Avaliação</cp:category>
</cp:coreProperties>
</file>